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9440" windowHeight="14385"/>
  </bookViews>
  <sheets>
    <sheet name="КПК0217691" sheetId="2" r:id="rId1"/>
    <sheet name="Лист1" sheetId="3" r:id="rId2"/>
    <sheet name="Лист2" sheetId="4" r:id="rId3"/>
  </sheets>
  <definedNames>
    <definedName name="_xlnm.Print_Area" localSheetId="0">КПК0217691!$A$1:$BM$96</definedName>
  </definedNames>
  <calcPr calcId="114210" refMode="R1C1"/>
</workbook>
</file>

<file path=xl/calcChain.xml><?xml version="1.0" encoding="utf-8"?>
<calcChain xmlns="http://schemas.openxmlformats.org/spreadsheetml/2006/main">
  <c r="AK51" i="2"/>
  <c r="AS50"/>
  <c r="AS51"/>
  <c r="AW78"/>
  <c r="AS20"/>
  <c r="AC51"/>
  <c r="I21"/>
  <c r="U20"/>
  <c r="AS48"/>
  <c r="AS49"/>
  <c r="AS47"/>
  <c r="AR59"/>
</calcChain>
</file>

<file path=xl/sharedStrings.xml><?xml version="1.0" encoding="utf-8"?>
<sst xmlns="http://schemas.openxmlformats.org/spreadsheetml/2006/main" count="165" uniqueCount="111">
  <si>
    <t>ЗАТВЕРДЖЕНО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</si>
  <si>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</si>
  <si>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</si>
  <si>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</si>
  <si>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</si>
  <si>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</si>
  <si>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</si>
  <si>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</si>
  <si>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</si>
  <si>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</si>
  <si>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</si>
  <si>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</si>
  <si>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</si>
  <si>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</si>
  <si>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</si>
  <si>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</si>
  <si>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</si>
  <si>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</si>
  <si>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</si>
  <si>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</si>
  <si>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</si>
  <si>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</si>
  <si>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</si>
  <si>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</si>
  <si>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</si>
  <si>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</si>
  <si>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</si>
  <si>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</si>
  <si>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</si>
  <si>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</si>
  <si>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</si>
  <si>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</si>
  <si>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</si>
  <si>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</si>
  <si>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</si>
  <si>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</si>
  <si>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</si>
  <si>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</si>
  <si>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</si>
  <si>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</si>
  <si>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</si>
  <si>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</si>
  <si>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</si>
  <si>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</si>
  <si>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</si>
  <si>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</si>
  <si>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</si>
  <si>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</si>
  <si>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</si>
  <si>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</si>
  <si>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</si>
  <si>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</si>
  <si>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</si>
  <si>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</si>
  <si>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</si>
  <si>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</si>
  <si>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</si>
  <si>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</si>
  <si>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</si>
  <si>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</si>
  <si>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УСЬОГО</t>
  </si>
  <si>
    <t>0200000</t>
  </si>
  <si>
    <t xml:space="preserve"> </t>
  </si>
  <si>
    <t>гривень</t>
  </si>
  <si>
    <t>бюджетної програми місцевого бюджету на 2019  рік</t>
  </si>
  <si>
    <t>0217691</t>
  </si>
  <si>
    <t>0210000</t>
  </si>
  <si>
    <t>0490</t>
  </si>
  <si>
    <t>Фінансове управління виконавчого комітету _x000D_Бориспільської міської ради</t>
  </si>
  <si>
    <t>Виконавчий комітет Бориспільської міської ради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</si>
  <si>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і місцевими органами виконавчої влади.</t>
  </si>
  <si>
    <t>Надання якісних економічних, гуманітарних, соціальних послуг жителям мста Бориспіль</t>
  </si>
  <si>
    <t>Забезпечення виконання наданих повноважень згідно рішення міської ради від 16.11.2006 року №561-07-V "Про створення Цільового фонду соціально-економічного та культурного розвитку м. Бориспідль" (зі змінами).</t>
  </si>
  <si>
    <t>Відшкодування послуг з оренди двох світлодіодних екранів</t>
  </si>
  <si>
    <t>Встановлення програмного продукту "UA- Бюджет комплексний облік для бюджетних установ"</t>
  </si>
  <si>
    <t>витрати на оплату послуг з оренди світодіодних екранів</t>
  </si>
  <si>
    <t>грн.</t>
  </si>
  <si>
    <t>кошторис, план асигнувань</t>
  </si>
  <si>
    <t>витрати на встановлення програми UAБюджет</t>
  </si>
  <si>
    <t>витрати на надання відшкодування підприємству середнього з/п депутату міської ради</t>
  </si>
  <si>
    <t>продукту</t>
  </si>
  <si>
    <t>затрат</t>
  </si>
  <si>
    <t>кількість орендованих продуктів</t>
  </si>
  <si>
    <t>вихідні дані</t>
  </si>
  <si>
    <t>кількість встановлениї програм</t>
  </si>
  <si>
    <t>кількість відшкодованих днів</t>
  </si>
  <si>
    <t>ефективність</t>
  </si>
  <si>
    <t>середня вартість одиниці</t>
  </si>
  <si>
    <t>розрахунок</t>
  </si>
  <si>
    <t>середня вартість програми</t>
  </si>
  <si>
    <t>середній розмір відшкодування з/п</t>
  </si>
  <si>
    <t>якості</t>
  </si>
  <si>
    <t>процент виконання зобовязання до умов договору на екран</t>
  </si>
  <si>
    <t>відс.</t>
  </si>
  <si>
    <t>процент виконаних зобовязань до умов договору на програму</t>
  </si>
  <si>
    <t>процент виконаних зобовязань дозагальних витрат на відшкодування з/п</t>
  </si>
  <si>
    <t>Соціально-економічний розвиток міста</t>
  </si>
  <si>
    <t>кількість матеріальних допомог</t>
  </si>
  <si>
    <t>середня вартість матеріальної допомоги</t>
  </si>
  <si>
    <t>розразунок</t>
  </si>
  <si>
    <t>процент виконання зобовязання до загальної суми допомоги</t>
  </si>
  <si>
    <t>від.</t>
  </si>
  <si>
    <t>од.</t>
  </si>
  <si>
    <t>Відшкодування підприємству середнього заробітку дупутату міської ради за час виконання депутатських повноважень.</t>
  </si>
  <si>
    <t xml:space="preserve">                                                                        В.о. міського голови</t>
  </si>
  <si>
    <t>М.П.Корнійчук</t>
  </si>
  <si>
    <t>В.А.Тисячна</t>
  </si>
  <si>
    <t xml:space="preserve">Виплата матеріальної допомоги жителям міста.                                               </t>
  </si>
  <si>
    <t>витрати на матеріальну допомогу жителям міста.</t>
  </si>
  <si>
    <t>Конституція України, Бюджетний кодекс України, Закон України " Про місцеве самоврядування в Україні", рішення міської ради від 19.12.2018 року №4012-50-VII "Про бюджет міста Бориспіль на 2019 рік", розпорядження міської ради від 16.01.2019 року №9 "Про виділення коштів", розпорядження від 31.01.2019 року №18, розпорядження від 31.01.2019 року №19, розпорядження від 22.02.2019 року №36, розпорядження від 03.05.2019 року № 141, розпорядження від 20.05.2019 року № 173, розпорядження від 11.06.2019 року № 215</t>
  </si>
  <si>
    <t>Розпорядження № 229 від  14.06.2019  року</t>
  </si>
</sst>
</file>

<file path=xl/styles.xml><?xml version="1.0" encoding="utf-8"?>
<styleSheet xmlns="http://schemas.openxmlformats.org/spreadsheetml/2006/main">
  <numFmts count="3">
    <numFmt numFmtId="164" formatCode="#0.00"/>
    <numFmt numFmtId="165" formatCode="0.000"/>
    <numFmt numFmtId="166" formatCode="#,##0.00_ ;\-#,##0.00\ "/>
  </numFmts>
  <fonts count="1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4" fontId="7" fillId="0" borderId="0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/>
    </xf>
    <xf numFmtId="14" fontId="12" fillId="0" borderId="9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7" fillId="0" borderId="3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7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center" wrapText="1"/>
    </xf>
    <xf numFmtId="166" fontId="1" fillId="0" borderId="3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3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6"/>
  <sheetViews>
    <sheetView tabSelected="1" zoomScaleNormal="100" zoomScaleSheetLayoutView="100" workbookViewId="0">
      <selection activeCell="AC17" sqref="AC17:BL1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9" t="s">
        <v>39</v>
      </c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</row>
    <row r="2" spans="1:64" ht="15.95" customHeight="1">
      <c r="AO2" s="86" t="s">
        <v>0</v>
      </c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</row>
    <row r="3" spans="1:64" ht="15" customHeight="1">
      <c r="AO3" s="86" t="s">
        <v>110</v>
      </c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</row>
    <row r="4" spans="1:64" ht="18.75" customHeight="1">
      <c r="AO4" s="52" t="s">
        <v>69</v>
      </c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>
      <c r="AO5" s="87" t="s">
        <v>23</v>
      </c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</row>
    <row r="8" spans="1:64" ht="15.75" customHeight="1">
      <c r="A8" s="103" t="s">
        <v>24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</row>
    <row r="9" spans="1:64" ht="15.75" customHeight="1">
      <c r="A9" s="103" t="s">
        <v>64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</row>
    <row r="10" spans="1:64" ht="6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27.95" customHeight="1">
      <c r="A11" s="88" t="s">
        <v>58</v>
      </c>
      <c r="B11" s="88"/>
      <c r="C11" s="15"/>
      <c r="D11" s="89" t="s">
        <v>61</v>
      </c>
      <c r="E11" s="90"/>
      <c r="F11" s="90"/>
      <c r="G11" s="90"/>
      <c r="H11" s="90"/>
      <c r="I11" s="90"/>
      <c r="J11" s="90"/>
      <c r="K11" s="15"/>
      <c r="L11" s="91" t="s">
        <v>69</v>
      </c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</row>
    <row r="12" spans="1:64" ht="15.95" customHeight="1">
      <c r="A12" s="8"/>
      <c r="B12" s="8"/>
      <c r="C12" s="8"/>
      <c r="D12" s="104" t="s">
        <v>40</v>
      </c>
      <c r="E12" s="104"/>
      <c r="F12" s="104"/>
      <c r="G12" s="104"/>
      <c r="H12" s="104"/>
      <c r="I12" s="104"/>
      <c r="J12" s="104"/>
      <c r="K12" s="8"/>
      <c r="L12" s="93" t="s">
        <v>1</v>
      </c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</row>
    <row r="13" spans="1:64" ht="6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</row>
    <row r="14" spans="1:64" ht="27.95" customHeight="1">
      <c r="A14" s="88" t="s">
        <v>7</v>
      </c>
      <c r="B14" s="88"/>
      <c r="C14" s="15"/>
      <c r="D14" s="89" t="s">
        <v>66</v>
      </c>
      <c r="E14" s="90"/>
      <c r="F14" s="90"/>
      <c r="G14" s="90"/>
      <c r="H14" s="90"/>
      <c r="I14" s="90"/>
      <c r="J14" s="90"/>
      <c r="K14" s="15"/>
      <c r="L14" s="91" t="s">
        <v>69</v>
      </c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</row>
    <row r="15" spans="1:64" ht="15.95" customHeight="1">
      <c r="A15" s="8"/>
      <c r="B15" s="8"/>
      <c r="C15" s="8"/>
      <c r="D15" s="104" t="s">
        <v>40</v>
      </c>
      <c r="E15" s="104"/>
      <c r="F15" s="104"/>
      <c r="G15" s="104"/>
      <c r="H15" s="104"/>
      <c r="I15" s="104"/>
      <c r="J15" s="104"/>
      <c r="K15" s="8"/>
      <c r="L15" s="93" t="s">
        <v>2</v>
      </c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</row>
    <row r="16" spans="1:64" ht="6.7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</row>
    <row r="17" spans="1:79" ht="65.25" customHeight="1">
      <c r="A17" s="88" t="s">
        <v>59</v>
      </c>
      <c r="B17" s="88"/>
      <c r="C17" s="15"/>
      <c r="D17" s="89" t="s">
        <v>65</v>
      </c>
      <c r="E17" s="90"/>
      <c r="F17" s="90"/>
      <c r="G17" s="90"/>
      <c r="H17" s="90"/>
      <c r="I17" s="90"/>
      <c r="J17" s="90"/>
      <c r="K17" s="15"/>
      <c r="L17" s="89" t="s">
        <v>67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 t="s">
        <v>70</v>
      </c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</row>
    <row r="18" spans="1:79" ht="20.100000000000001" customHeight="1">
      <c r="A18" s="8"/>
      <c r="B18" s="8"/>
      <c r="C18" s="8"/>
      <c r="D18" s="47" t="s">
        <v>40</v>
      </c>
      <c r="E18" s="47"/>
      <c r="F18" s="47"/>
      <c r="G18" s="47"/>
      <c r="H18" s="47"/>
      <c r="I18" s="47"/>
      <c r="J18" s="47"/>
      <c r="K18" s="8"/>
      <c r="L18" s="93" t="s">
        <v>25</v>
      </c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 t="s">
        <v>3</v>
      </c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</row>
    <row r="19" spans="1:79" ht="6.7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</row>
    <row r="20" spans="1:79" ht="24.95" customHeight="1">
      <c r="A20" s="94" t="s">
        <v>55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5">
        <f>AS20+I21</f>
        <v>182342.7</v>
      </c>
      <c r="V20" s="95"/>
      <c r="W20" s="95"/>
      <c r="X20" s="95"/>
      <c r="Y20" s="95"/>
      <c r="Z20" s="95"/>
      <c r="AA20" s="95"/>
      <c r="AB20" s="95"/>
      <c r="AC20" s="95"/>
      <c r="AD20" s="95"/>
      <c r="AE20" s="101" t="s">
        <v>56</v>
      </c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95">
        <f>AC51</f>
        <v>0</v>
      </c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45" t="s">
        <v>27</v>
      </c>
      <c r="BE20" s="45"/>
      <c r="BF20" s="45"/>
      <c r="BG20" s="45"/>
      <c r="BH20" s="45"/>
      <c r="BI20" s="45"/>
      <c r="BJ20" s="45"/>
      <c r="BK20" s="45"/>
      <c r="BL20" s="45"/>
    </row>
    <row r="21" spans="1:79" ht="24.95" customHeight="1">
      <c r="A21" s="45" t="s">
        <v>26</v>
      </c>
      <c r="B21" s="45"/>
      <c r="C21" s="45"/>
      <c r="D21" s="45"/>
      <c r="E21" s="45"/>
      <c r="F21" s="45"/>
      <c r="G21" s="45"/>
      <c r="H21" s="45"/>
      <c r="I21" s="95">
        <f>AK51</f>
        <v>182342.7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45" t="s">
        <v>28</v>
      </c>
      <c r="U21" s="45"/>
      <c r="V21" s="45"/>
      <c r="W21" s="45"/>
      <c r="X21" s="11"/>
      <c r="Y21" s="1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2"/>
      <c r="AO21" s="12"/>
      <c r="AP21" s="12"/>
      <c r="AQ21" s="12"/>
      <c r="AR21" s="12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12"/>
      <c r="BE21" s="12"/>
      <c r="BF21" s="12"/>
      <c r="BG21" s="12"/>
      <c r="BH21" s="12"/>
      <c r="BI21" s="12"/>
      <c r="BJ21" s="8"/>
      <c r="BK21" s="8"/>
      <c r="BL21" s="8"/>
    </row>
    <row r="22" spans="1:79" ht="12.75" customHeight="1">
      <c r="A22" s="7"/>
      <c r="B22" s="7"/>
      <c r="C22" s="7"/>
      <c r="D22" s="7"/>
      <c r="E22" s="7"/>
      <c r="F22" s="7"/>
      <c r="G22" s="7"/>
      <c r="H22" s="7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  <c r="U22" s="7"/>
      <c r="V22" s="7"/>
      <c r="W22" s="7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5.75" customHeight="1">
      <c r="A23" s="86" t="s">
        <v>42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</row>
    <row r="24" spans="1:79" ht="62.25" customHeight="1">
      <c r="A24" s="105" t="s">
        <v>109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</row>
    <row r="25" spans="1:79" ht="12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79" ht="15.75" customHeight="1">
      <c r="A26" s="45" t="s">
        <v>41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</row>
    <row r="27" spans="1:79" ht="27.75" customHeight="1">
      <c r="A27" s="70" t="s">
        <v>32</v>
      </c>
      <c r="B27" s="70"/>
      <c r="C27" s="70"/>
      <c r="D27" s="70"/>
      <c r="E27" s="70"/>
      <c r="F27" s="70"/>
      <c r="G27" s="65" t="s">
        <v>45</v>
      </c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7"/>
    </row>
    <row r="28" spans="1:79" ht="15.75" hidden="1">
      <c r="A28" s="34">
        <v>1</v>
      </c>
      <c r="B28" s="34"/>
      <c r="C28" s="34"/>
      <c r="D28" s="34"/>
      <c r="E28" s="34"/>
      <c r="F28" s="34"/>
      <c r="G28" s="65">
        <v>2</v>
      </c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7"/>
    </row>
    <row r="29" spans="1:79" ht="10.5" hidden="1" customHeight="1">
      <c r="A29" s="44" t="s">
        <v>37</v>
      </c>
      <c r="B29" s="44"/>
      <c r="C29" s="44"/>
      <c r="D29" s="44"/>
      <c r="E29" s="44"/>
      <c r="F29" s="44"/>
      <c r="G29" s="40" t="s">
        <v>10</v>
      </c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8"/>
      <c r="CA29" s="1" t="s">
        <v>54</v>
      </c>
    </row>
    <row r="30" spans="1:79" ht="15">
      <c r="A30" s="44"/>
      <c r="B30" s="44"/>
      <c r="C30" s="44"/>
      <c r="D30" s="44"/>
      <c r="E30" s="44"/>
      <c r="F30" s="44"/>
      <c r="G30" s="96" t="s">
        <v>96</v>
      </c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8"/>
      <c r="CA30" s="1" t="s">
        <v>53</v>
      </c>
    </row>
    <row r="31" spans="1:79" ht="12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</row>
    <row r="32" spans="1:79" ht="15.95" customHeight="1">
      <c r="A32" s="45" t="s">
        <v>43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</row>
    <row r="33" spans="1:79" ht="27.75" customHeight="1">
      <c r="A33" s="64" t="s">
        <v>71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</row>
    <row r="34" spans="1:79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</row>
    <row r="35" spans="1:79" ht="15.75" customHeight="1">
      <c r="A35" s="45" t="s">
        <v>44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</row>
    <row r="36" spans="1:79" ht="27.75" customHeight="1">
      <c r="A36" s="70" t="s">
        <v>32</v>
      </c>
      <c r="B36" s="70"/>
      <c r="C36" s="70"/>
      <c r="D36" s="70"/>
      <c r="E36" s="70"/>
      <c r="F36" s="70"/>
      <c r="G36" s="65" t="s">
        <v>29</v>
      </c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7"/>
    </row>
    <row r="37" spans="1:79" ht="15.75" hidden="1">
      <c r="A37" s="34">
        <v>1</v>
      </c>
      <c r="B37" s="34"/>
      <c r="C37" s="34"/>
      <c r="D37" s="34"/>
      <c r="E37" s="34"/>
      <c r="F37" s="34"/>
      <c r="G37" s="65">
        <v>2</v>
      </c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7"/>
    </row>
    <row r="38" spans="1:79" ht="10.5" hidden="1" customHeight="1">
      <c r="A38" s="44" t="s">
        <v>9</v>
      </c>
      <c r="B38" s="44"/>
      <c r="C38" s="44"/>
      <c r="D38" s="44"/>
      <c r="E38" s="44"/>
      <c r="F38" s="44"/>
      <c r="G38" s="40" t="s">
        <v>10</v>
      </c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8"/>
      <c r="CA38" s="1" t="s">
        <v>14</v>
      </c>
    </row>
    <row r="39" spans="1:79" ht="29.25" customHeight="1">
      <c r="A39" s="44"/>
      <c r="B39" s="44"/>
      <c r="C39" s="44"/>
      <c r="D39" s="44"/>
      <c r="E39" s="44"/>
      <c r="F39" s="44"/>
      <c r="G39" s="60" t="s">
        <v>72</v>
      </c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2"/>
      <c r="CA39" s="1" t="s">
        <v>15</v>
      </c>
    </row>
    <row r="40" spans="1:79" ht="27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>
      <c r="A41" s="45" t="s">
        <v>46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</row>
    <row r="42" spans="1:79" ht="24.75" customHeight="1">
      <c r="A42" s="63" t="s">
        <v>63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21"/>
      <c r="BB42" s="21"/>
      <c r="BC42" s="21"/>
      <c r="BD42" s="21"/>
      <c r="BE42" s="21"/>
      <c r="BF42" s="21"/>
      <c r="BG42" s="21"/>
      <c r="BH42" s="21"/>
      <c r="BI42" s="6"/>
      <c r="BJ42" s="6"/>
      <c r="BK42" s="6"/>
      <c r="BL42" s="6"/>
    </row>
    <row r="43" spans="1:79" ht="15.95" customHeight="1">
      <c r="A43" s="34" t="s">
        <v>32</v>
      </c>
      <c r="B43" s="34"/>
      <c r="C43" s="34"/>
      <c r="D43" s="46" t="s">
        <v>30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8"/>
      <c r="AC43" s="34" t="s">
        <v>33</v>
      </c>
      <c r="AD43" s="34"/>
      <c r="AE43" s="34"/>
      <c r="AF43" s="34"/>
      <c r="AG43" s="34"/>
      <c r="AH43" s="34"/>
      <c r="AI43" s="34"/>
      <c r="AJ43" s="34"/>
      <c r="AK43" s="34" t="s">
        <v>34</v>
      </c>
      <c r="AL43" s="34"/>
      <c r="AM43" s="34"/>
      <c r="AN43" s="34"/>
      <c r="AO43" s="34"/>
      <c r="AP43" s="34"/>
      <c r="AQ43" s="34"/>
      <c r="AR43" s="34"/>
      <c r="AS43" s="34" t="s">
        <v>31</v>
      </c>
      <c r="AT43" s="34"/>
      <c r="AU43" s="34"/>
      <c r="AV43" s="34"/>
      <c r="AW43" s="34"/>
      <c r="AX43" s="34"/>
      <c r="AY43" s="34"/>
      <c r="AZ43" s="34"/>
      <c r="BA43" s="18"/>
      <c r="BB43" s="18"/>
      <c r="BC43" s="18"/>
      <c r="BD43" s="18"/>
      <c r="BE43" s="18"/>
      <c r="BF43" s="18"/>
      <c r="BG43" s="18"/>
      <c r="BH43" s="18"/>
    </row>
    <row r="44" spans="1:79" ht="29.1" customHeight="1">
      <c r="A44" s="34"/>
      <c r="B44" s="34"/>
      <c r="C44" s="34"/>
      <c r="D44" s="49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1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18"/>
      <c r="BB44" s="18"/>
      <c r="BC44" s="18"/>
      <c r="BD44" s="18"/>
      <c r="BE44" s="18"/>
      <c r="BF44" s="18"/>
      <c r="BG44" s="18"/>
      <c r="BH44" s="18"/>
    </row>
    <row r="45" spans="1:79" ht="15.75">
      <c r="A45" s="34">
        <v>1</v>
      </c>
      <c r="B45" s="34"/>
      <c r="C45" s="34"/>
      <c r="D45" s="35">
        <v>2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7"/>
      <c r="AC45" s="34">
        <v>3</v>
      </c>
      <c r="AD45" s="34"/>
      <c r="AE45" s="34"/>
      <c r="AF45" s="34"/>
      <c r="AG45" s="34"/>
      <c r="AH45" s="34"/>
      <c r="AI45" s="34"/>
      <c r="AJ45" s="34"/>
      <c r="AK45" s="34">
        <v>4</v>
      </c>
      <c r="AL45" s="34"/>
      <c r="AM45" s="34"/>
      <c r="AN45" s="34"/>
      <c r="AO45" s="34"/>
      <c r="AP45" s="34"/>
      <c r="AQ45" s="34"/>
      <c r="AR45" s="34"/>
      <c r="AS45" s="34">
        <v>5</v>
      </c>
      <c r="AT45" s="34"/>
      <c r="AU45" s="34"/>
      <c r="AV45" s="34"/>
      <c r="AW45" s="34"/>
      <c r="AX45" s="34"/>
      <c r="AY45" s="34"/>
      <c r="AZ45" s="34"/>
      <c r="BA45" s="18"/>
      <c r="BB45" s="18"/>
      <c r="BC45" s="18"/>
      <c r="BD45" s="18"/>
      <c r="BE45" s="18"/>
      <c r="BF45" s="18"/>
      <c r="BG45" s="18"/>
      <c r="BH45" s="18"/>
    </row>
    <row r="46" spans="1:79" s="4" customFormat="1" ht="12.75" hidden="1" customHeight="1">
      <c r="A46" s="44" t="s">
        <v>9</v>
      </c>
      <c r="B46" s="44"/>
      <c r="C46" s="44"/>
      <c r="D46" s="28" t="s">
        <v>10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30"/>
      <c r="AC46" s="79" t="s">
        <v>11</v>
      </c>
      <c r="AD46" s="79"/>
      <c r="AE46" s="79"/>
      <c r="AF46" s="79"/>
      <c r="AG46" s="79"/>
      <c r="AH46" s="79"/>
      <c r="AI46" s="79"/>
      <c r="AJ46" s="79"/>
      <c r="AK46" s="79" t="s">
        <v>12</v>
      </c>
      <c r="AL46" s="79"/>
      <c r="AM46" s="79"/>
      <c r="AN46" s="79"/>
      <c r="AO46" s="79"/>
      <c r="AP46" s="79"/>
      <c r="AQ46" s="79"/>
      <c r="AR46" s="79"/>
      <c r="AS46" s="106" t="s">
        <v>13</v>
      </c>
      <c r="AT46" s="79"/>
      <c r="AU46" s="79"/>
      <c r="AV46" s="79"/>
      <c r="AW46" s="79"/>
      <c r="AX46" s="79"/>
      <c r="AY46" s="79"/>
      <c r="AZ46" s="79"/>
      <c r="BA46" s="19"/>
      <c r="BB46" s="20"/>
      <c r="BC46" s="20"/>
      <c r="BD46" s="20"/>
      <c r="BE46" s="20"/>
      <c r="BF46" s="20"/>
      <c r="BG46" s="20"/>
      <c r="BH46" s="20"/>
      <c r="CA46" s="4" t="s">
        <v>16</v>
      </c>
    </row>
    <row r="47" spans="1:79" s="4" customFormat="1" ht="15" customHeight="1">
      <c r="A47" s="28"/>
      <c r="B47" s="29"/>
      <c r="C47" s="30"/>
      <c r="D47" s="111" t="s">
        <v>73</v>
      </c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3"/>
      <c r="AC47" s="74">
        <v>0</v>
      </c>
      <c r="AD47" s="75"/>
      <c r="AE47" s="75"/>
      <c r="AF47" s="75"/>
      <c r="AG47" s="75"/>
      <c r="AH47" s="75"/>
      <c r="AI47" s="75"/>
      <c r="AJ47" s="76"/>
      <c r="AK47" s="107">
        <v>64000</v>
      </c>
      <c r="AL47" s="108"/>
      <c r="AM47" s="108"/>
      <c r="AN47" s="108"/>
      <c r="AO47" s="108"/>
      <c r="AP47" s="108"/>
      <c r="AQ47" s="108"/>
      <c r="AR47" s="109"/>
      <c r="AS47" s="110">
        <f>AC47+AK47</f>
        <v>64000</v>
      </c>
      <c r="AT47" s="32"/>
      <c r="AU47" s="32"/>
      <c r="AV47" s="32"/>
      <c r="AW47" s="32"/>
      <c r="AX47" s="32"/>
      <c r="AY47" s="32"/>
      <c r="AZ47" s="33"/>
      <c r="BA47" s="19"/>
      <c r="BB47" s="20"/>
      <c r="BC47" s="20"/>
      <c r="BD47" s="20"/>
      <c r="BE47" s="20"/>
      <c r="BF47" s="20"/>
      <c r="BG47" s="20"/>
      <c r="BH47" s="20"/>
    </row>
    <row r="48" spans="1:79" s="4" customFormat="1" ht="30" customHeight="1">
      <c r="A48" s="28"/>
      <c r="B48" s="29"/>
      <c r="C48" s="30"/>
      <c r="D48" s="114" t="s">
        <v>74</v>
      </c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6"/>
      <c r="AC48" s="74">
        <v>0</v>
      </c>
      <c r="AD48" s="75"/>
      <c r="AE48" s="75"/>
      <c r="AF48" s="75"/>
      <c r="AG48" s="75"/>
      <c r="AH48" s="75"/>
      <c r="AI48" s="75"/>
      <c r="AJ48" s="76"/>
      <c r="AK48" s="107">
        <v>36550</v>
      </c>
      <c r="AL48" s="108"/>
      <c r="AM48" s="108"/>
      <c r="AN48" s="108"/>
      <c r="AO48" s="108"/>
      <c r="AP48" s="108"/>
      <c r="AQ48" s="108"/>
      <c r="AR48" s="109"/>
      <c r="AS48" s="110">
        <f>AC48+AK48</f>
        <v>36550</v>
      </c>
      <c r="AT48" s="32"/>
      <c r="AU48" s="32"/>
      <c r="AV48" s="32"/>
      <c r="AW48" s="32"/>
      <c r="AX48" s="32"/>
      <c r="AY48" s="32"/>
      <c r="AZ48" s="33"/>
      <c r="BA48" s="19"/>
      <c r="BB48" s="20"/>
      <c r="BC48" s="20"/>
      <c r="BD48" s="20"/>
      <c r="BE48" s="20"/>
      <c r="BF48" s="20"/>
      <c r="BG48" s="20"/>
      <c r="BH48" s="20"/>
    </row>
    <row r="49" spans="1:79" s="4" customFormat="1" ht="29.25" customHeight="1">
      <c r="A49" s="28"/>
      <c r="B49" s="29"/>
      <c r="C49" s="30"/>
      <c r="D49" s="114" t="s">
        <v>103</v>
      </c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6"/>
      <c r="AC49" s="74">
        <v>0</v>
      </c>
      <c r="AD49" s="75"/>
      <c r="AE49" s="75"/>
      <c r="AF49" s="75"/>
      <c r="AG49" s="75"/>
      <c r="AH49" s="75"/>
      <c r="AI49" s="75"/>
      <c r="AJ49" s="76"/>
      <c r="AK49" s="107">
        <v>7258.54</v>
      </c>
      <c r="AL49" s="108"/>
      <c r="AM49" s="108"/>
      <c r="AN49" s="108"/>
      <c r="AO49" s="108"/>
      <c r="AP49" s="108"/>
      <c r="AQ49" s="108"/>
      <c r="AR49" s="109"/>
      <c r="AS49" s="110">
        <f>AC49+AK49</f>
        <v>7258.54</v>
      </c>
      <c r="AT49" s="32"/>
      <c r="AU49" s="32"/>
      <c r="AV49" s="32"/>
      <c r="AW49" s="32"/>
      <c r="AX49" s="32"/>
      <c r="AY49" s="32"/>
      <c r="AZ49" s="33"/>
      <c r="BA49" s="19"/>
      <c r="BB49" s="20"/>
      <c r="BC49" s="20"/>
      <c r="BD49" s="20"/>
      <c r="BE49" s="20"/>
      <c r="BF49" s="20"/>
      <c r="BG49" s="20"/>
      <c r="BH49" s="20"/>
    </row>
    <row r="50" spans="1:79" s="4" customFormat="1" ht="49.5" customHeight="1">
      <c r="A50" s="28"/>
      <c r="B50" s="29"/>
      <c r="C50" s="30"/>
      <c r="D50" s="71" t="s">
        <v>107</v>
      </c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3"/>
      <c r="AC50" s="74">
        <v>0</v>
      </c>
      <c r="AD50" s="75"/>
      <c r="AE50" s="75"/>
      <c r="AF50" s="75"/>
      <c r="AG50" s="75"/>
      <c r="AH50" s="75"/>
      <c r="AI50" s="75"/>
      <c r="AJ50" s="76"/>
      <c r="AK50" s="107">
        <v>74534.16</v>
      </c>
      <c r="AL50" s="108"/>
      <c r="AM50" s="108"/>
      <c r="AN50" s="108"/>
      <c r="AO50" s="108"/>
      <c r="AP50" s="108"/>
      <c r="AQ50" s="108"/>
      <c r="AR50" s="109"/>
      <c r="AS50" s="110">
        <f>AK50+AC50</f>
        <v>74534.16</v>
      </c>
      <c r="AT50" s="32"/>
      <c r="AU50" s="32"/>
      <c r="AV50" s="32"/>
      <c r="AW50" s="32"/>
      <c r="AX50" s="32"/>
      <c r="AY50" s="32"/>
      <c r="AZ50" s="33"/>
      <c r="BA50" s="19"/>
      <c r="BB50" s="20"/>
      <c r="BC50" s="20"/>
      <c r="BD50" s="20"/>
      <c r="BE50" s="20"/>
      <c r="BF50" s="20"/>
      <c r="BG50" s="20"/>
      <c r="BH50" s="20"/>
    </row>
    <row r="51" spans="1:79" s="4" customFormat="1">
      <c r="A51" s="100"/>
      <c r="B51" s="100"/>
      <c r="C51" s="100"/>
      <c r="D51" s="57" t="s">
        <v>60</v>
      </c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9"/>
      <c r="AC51" s="102">
        <f>SUM(AC47:AC49)</f>
        <v>0</v>
      </c>
      <c r="AD51" s="102"/>
      <c r="AE51" s="102"/>
      <c r="AF51" s="102"/>
      <c r="AG51" s="102"/>
      <c r="AH51" s="102"/>
      <c r="AI51" s="102"/>
      <c r="AJ51" s="102"/>
      <c r="AK51" s="102">
        <f>SUM(AK47:AK50)</f>
        <v>182342.7</v>
      </c>
      <c r="AL51" s="102"/>
      <c r="AM51" s="102"/>
      <c r="AN51" s="102"/>
      <c r="AO51" s="102"/>
      <c r="AP51" s="102"/>
      <c r="AQ51" s="102"/>
      <c r="AR51" s="102"/>
      <c r="AS51" s="102">
        <f>SUM(AS47:AS50)</f>
        <v>182342.7</v>
      </c>
      <c r="AT51" s="102"/>
      <c r="AU51" s="102"/>
      <c r="AV51" s="102"/>
      <c r="AW51" s="102"/>
      <c r="AX51" s="102"/>
      <c r="AY51" s="102"/>
      <c r="AZ51" s="102"/>
      <c r="BA51" s="24"/>
      <c r="BB51" s="24"/>
      <c r="BC51" s="24"/>
      <c r="BD51" s="24"/>
      <c r="BE51" s="24"/>
      <c r="BF51" s="24"/>
      <c r="BG51" s="24"/>
      <c r="BH51" s="24"/>
      <c r="CA51" s="4" t="s">
        <v>17</v>
      </c>
    </row>
    <row r="52" spans="1:79" ht="53.25" customHeight="1"/>
    <row r="53" spans="1:79" ht="15.75" customHeight="1">
      <c r="A53" s="86" t="s">
        <v>47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</row>
    <row r="54" spans="1:79" ht="27.75" customHeight="1">
      <c r="A54" s="63" t="s">
        <v>63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34" t="s">
        <v>32</v>
      </c>
      <c r="B55" s="34"/>
      <c r="C55" s="34"/>
      <c r="D55" s="46" t="s">
        <v>38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8"/>
      <c r="AB55" s="34" t="s">
        <v>33</v>
      </c>
      <c r="AC55" s="34"/>
      <c r="AD55" s="34"/>
      <c r="AE55" s="34"/>
      <c r="AF55" s="34"/>
      <c r="AG55" s="34"/>
      <c r="AH55" s="34"/>
      <c r="AI55" s="34"/>
      <c r="AJ55" s="34" t="s">
        <v>34</v>
      </c>
      <c r="AK55" s="34"/>
      <c r="AL55" s="34"/>
      <c r="AM55" s="34"/>
      <c r="AN55" s="34"/>
      <c r="AO55" s="34"/>
      <c r="AP55" s="34"/>
      <c r="AQ55" s="34"/>
      <c r="AR55" s="34" t="s">
        <v>31</v>
      </c>
      <c r="AS55" s="34"/>
      <c r="AT55" s="34"/>
      <c r="AU55" s="34"/>
      <c r="AV55" s="34"/>
      <c r="AW55" s="34"/>
      <c r="AX55" s="34"/>
      <c r="AY55" s="34"/>
    </row>
    <row r="56" spans="1:79" ht="29.1" customHeight="1">
      <c r="A56" s="34"/>
      <c r="B56" s="34"/>
      <c r="C56" s="34"/>
      <c r="D56" s="49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</row>
    <row r="57" spans="1:79" ht="15.75" customHeight="1">
      <c r="A57" s="34">
        <v>1</v>
      </c>
      <c r="B57" s="34"/>
      <c r="C57" s="34"/>
      <c r="D57" s="35">
        <v>2</v>
      </c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7"/>
      <c r="AB57" s="34">
        <v>3</v>
      </c>
      <c r="AC57" s="34"/>
      <c r="AD57" s="34"/>
      <c r="AE57" s="34"/>
      <c r="AF57" s="34"/>
      <c r="AG57" s="34"/>
      <c r="AH57" s="34"/>
      <c r="AI57" s="34"/>
      <c r="AJ57" s="34">
        <v>4</v>
      </c>
      <c r="AK57" s="34"/>
      <c r="AL57" s="34"/>
      <c r="AM57" s="34"/>
      <c r="AN57" s="34"/>
      <c r="AO57" s="34"/>
      <c r="AP57" s="34"/>
      <c r="AQ57" s="34"/>
      <c r="AR57" s="34">
        <v>5</v>
      </c>
      <c r="AS57" s="34"/>
      <c r="AT57" s="34"/>
      <c r="AU57" s="34"/>
      <c r="AV57" s="34"/>
      <c r="AW57" s="34"/>
      <c r="AX57" s="34"/>
      <c r="AY57" s="34"/>
    </row>
    <row r="58" spans="1:79" ht="12.75" hidden="1" customHeight="1">
      <c r="A58" s="44" t="s">
        <v>9</v>
      </c>
      <c r="B58" s="44"/>
      <c r="C58" s="44"/>
      <c r="D58" s="40" t="s">
        <v>10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8"/>
      <c r="AB58" s="79" t="s">
        <v>11</v>
      </c>
      <c r="AC58" s="79"/>
      <c r="AD58" s="79"/>
      <c r="AE58" s="79"/>
      <c r="AF58" s="79"/>
      <c r="AG58" s="79"/>
      <c r="AH58" s="79"/>
      <c r="AI58" s="79"/>
      <c r="AJ58" s="79" t="s">
        <v>12</v>
      </c>
      <c r="AK58" s="79"/>
      <c r="AL58" s="79"/>
      <c r="AM58" s="79"/>
      <c r="AN58" s="79"/>
      <c r="AO58" s="79"/>
      <c r="AP58" s="79"/>
      <c r="AQ58" s="79"/>
      <c r="AR58" s="79" t="s">
        <v>13</v>
      </c>
      <c r="AS58" s="79"/>
      <c r="AT58" s="79"/>
      <c r="AU58" s="79"/>
      <c r="AV58" s="79"/>
      <c r="AW58" s="79"/>
      <c r="AX58" s="79"/>
      <c r="AY58" s="79"/>
      <c r="CA58" s="1" t="s">
        <v>18</v>
      </c>
    </row>
    <row r="59" spans="1:79" s="4" customFormat="1" ht="12.75" customHeight="1">
      <c r="A59" s="100"/>
      <c r="B59" s="100"/>
      <c r="C59" s="100"/>
      <c r="D59" s="57" t="s">
        <v>31</v>
      </c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9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>
        <f>AB59+AJ59</f>
        <v>0</v>
      </c>
      <c r="AS59" s="102"/>
      <c r="AT59" s="102"/>
      <c r="AU59" s="102"/>
      <c r="AV59" s="102"/>
      <c r="AW59" s="102"/>
      <c r="AX59" s="102"/>
      <c r="AY59" s="102"/>
      <c r="CA59" s="4" t="s">
        <v>19</v>
      </c>
    </row>
    <row r="60" spans="1:79" ht="36.75" customHeight="1"/>
    <row r="61" spans="1:79" ht="39.75" customHeight="1">
      <c r="A61" s="45" t="s">
        <v>48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</row>
    <row r="62" spans="1:79" ht="30" customHeight="1">
      <c r="A62" s="34" t="s">
        <v>32</v>
      </c>
      <c r="B62" s="34"/>
      <c r="C62" s="34"/>
      <c r="D62" s="34"/>
      <c r="E62" s="34"/>
      <c r="F62" s="34"/>
      <c r="G62" s="35" t="s">
        <v>49</v>
      </c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7"/>
      <c r="Z62" s="34" t="s">
        <v>5</v>
      </c>
      <c r="AA62" s="34"/>
      <c r="AB62" s="34"/>
      <c r="AC62" s="34"/>
      <c r="AD62" s="34"/>
      <c r="AE62" s="34" t="s">
        <v>4</v>
      </c>
      <c r="AF62" s="34"/>
      <c r="AG62" s="34"/>
      <c r="AH62" s="34"/>
      <c r="AI62" s="34"/>
      <c r="AJ62" s="34"/>
      <c r="AK62" s="34"/>
      <c r="AL62" s="34"/>
      <c r="AM62" s="34"/>
      <c r="AN62" s="34"/>
      <c r="AO62" s="35" t="s">
        <v>33</v>
      </c>
      <c r="AP62" s="36"/>
      <c r="AQ62" s="36"/>
      <c r="AR62" s="36"/>
      <c r="AS62" s="36"/>
      <c r="AT62" s="36"/>
      <c r="AU62" s="36"/>
      <c r="AV62" s="37"/>
      <c r="AW62" s="35" t="s">
        <v>34</v>
      </c>
      <c r="AX62" s="36"/>
      <c r="AY62" s="36"/>
      <c r="AZ62" s="36"/>
      <c r="BA62" s="36"/>
      <c r="BB62" s="36"/>
      <c r="BC62" s="36"/>
      <c r="BD62" s="37"/>
      <c r="BE62" s="35" t="s">
        <v>31</v>
      </c>
      <c r="BF62" s="36"/>
      <c r="BG62" s="36"/>
      <c r="BH62" s="36"/>
      <c r="BI62" s="36"/>
      <c r="BJ62" s="36"/>
      <c r="BK62" s="36"/>
      <c r="BL62" s="37"/>
    </row>
    <row r="63" spans="1:79" ht="15.75" customHeight="1">
      <c r="A63" s="34">
        <v>1</v>
      </c>
      <c r="B63" s="34"/>
      <c r="C63" s="34"/>
      <c r="D63" s="34"/>
      <c r="E63" s="34"/>
      <c r="F63" s="34"/>
      <c r="G63" s="35">
        <v>2</v>
      </c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7"/>
      <c r="Z63" s="34">
        <v>3</v>
      </c>
      <c r="AA63" s="34"/>
      <c r="AB63" s="34"/>
      <c r="AC63" s="34"/>
      <c r="AD63" s="34"/>
      <c r="AE63" s="34">
        <v>4</v>
      </c>
      <c r="AF63" s="34"/>
      <c r="AG63" s="34"/>
      <c r="AH63" s="34"/>
      <c r="AI63" s="34"/>
      <c r="AJ63" s="34"/>
      <c r="AK63" s="34"/>
      <c r="AL63" s="34"/>
      <c r="AM63" s="34"/>
      <c r="AN63" s="34"/>
      <c r="AO63" s="34">
        <v>5</v>
      </c>
      <c r="AP63" s="34"/>
      <c r="AQ63" s="34"/>
      <c r="AR63" s="34"/>
      <c r="AS63" s="34"/>
      <c r="AT63" s="34"/>
      <c r="AU63" s="34"/>
      <c r="AV63" s="34"/>
      <c r="AW63" s="34">
        <v>6</v>
      </c>
      <c r="AX63" s="34"/>
      <c r="AY63" s="34"/>
      <c r="AZ63" s="34"/>
      <c r="BA63" s="34"/>
      <c r="BB63" s="34"/>
      <c r="BC63" s="34"/>
      <c r="BD63" s="34"/>
      <c r="BE63" s="34">
        <v>7</v>
      </c>
      <c r="BF63" s="34"/>
      <c r="BG63" s="34"/>
      <c r="BH63" s="34"/>
      <c r="BI63" s="34"/>
      <c r="BJ63" s="34"/>
      <c r="BK63" s="34"/>
      <c r="BL63" s="34"/>
    </row>
    <row r="64" spans="1:79" ht="12.75" hidden="1" customHeight="1">
      <c r="A64" s="44" t="s">
        <v>37</v>
      </c>
      <c r="B64" s="44"/>
      <c r="C64" s="44"/>
      <c r="D64" s="44"/>
      <c r="E64" s="44"/>
      <c r="F64" s="44"/>
      <c r="G64" s="40" t="s">
        <v>10</v>
      </c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8"/>
      <c r="Z64" s="44" t="s">
        <v>22</v>
      </c>
      <c r="AA64" s="44"/>
      <c r="AB64" s="44"/>
      <c r="AC64" s="44"/>
      <c r="AD64" s="44"/>
      <c r="AE64" s="39" t="s">
        <v>36</v>
      </c>
      <c r="AF64" s="39"/>
      <c r="AG64" s="39"/>
      <c r="AH64" s="39"/>
      <c r="AI64" s="39"/>
      <c r="AJ64" s="39"/>
      <c r="AK64" s="39"/>
      <c r="AL64" s="39"/>
      <c r="AM64" s="39"/>
      <c r="AN64" s="40"/>
      <c r="AO64" s="79" t="s">
        <v>11</v>
      </c>
      <c r="AP64" s="79"/>
      <c r="AQ64" s="79"/>
      <c r="AR64" s="79"/>
      <c r="AS64" s="79"/>
      <c r="AT64" s="79"/>
      <c r="AU64" s="79"/>
      <c r="AV64" s="79"/>
      <c r="AW64" s="79" t="s">
        <v>35</v>
      </c>
      <c r="AX64" s="79"/>
      <c r="AY64" s="79"/>
      <c r="AZ64" s="79"/>
      <c r="BA64" s="79"/>
      <c r="BB64" s="79"/>
      <c r="BC64" s="79"/>
      <c r="BD64" s="79"/>
      <c r="BE64" s="79" t="s">
        <v>13</v>
      </c>
      <c r="BF64" s="79"/>
      <c r="BG64" s="79"/>
      <c r="BH64" s="79"/>
      <c r="BI64" s="79"/>
      <c r="BJ64" s="79"/>
      <c r="BK64" s="79"/>
      <c r="BL64" s="79"/>
      <c r="CA64" s="1" t="s">
        <v>20</v>
      </c>
    </row>
    <row r="65" spans="1:79" ht="15.75" customHeight="1">
      <c r="A65" s="28"/>
      <c r="B65" s="29"/>
      <c r="C65" s="29"/>
      <c r="D65" s="29"/>
      <c r="E65" s="29"/>
      <c r="F65" s="30"/>
      <c r="G65" s="80" t="s">
        <v>81</v>
      </c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2"/>
      <c r="Z65" s="31"/>
      <c r="AA65" s="32"/>
      <c r="AB65" s="32"/>
      <c r="AC65" s="32"/>
      <c r="AD65" s="33"/>
      <c r="AE65" s="41"/>
      <c r="AF65" s="42"/>
      <c r="AG65" s="42"/>
      <c r="AH65" s="42"/>
      <c r="AI65" s="42"/>
      <c r="AJ65" s="42"/>
      <c r="AK65" s="42"/>
      <c r="AL65" s="42"/>
      <c r="AM65" s="42"/>
      <c r="AN65" s="43"/>
      <c r="AO65" s="25"/>
      <c r="AP65" s="26"/>
      <c r="AQ65" s="26"/>
      <c r="AR65" s="26"/>
      <c r="AS65" s="26"/>
      <c r="AT65" s="26"/>
      <c r="AU65" s="26"/>
      <c r="AV65" s="27"/>
      <c r="AW65" s="25"/>
      <c r="AX65" s="26"/>
      <c r="AY65" s="26"/>
      <c r="AZ65" s="26"/>
      <c r="BA65" s="26"/>
      <c r="BB65" s="26"/>
      <c r="BC65" s="26"/>
      <c r="BD65" s="27"/>
      <c r="BE65" s="25"/>
      <c r="BF65" s="26"/>
      <c r="BG65" s="26"/>
      <c r="BH65" s="26"/>
      <c r="BI65" s="26"/>
      <c r="BJ65" s="26"/>
      <c r="BK65" s="26"/>
      <c r="BL65" s="27"/>
      <c r="CA65" s="1" t="s">
        <v>21</v>
      </c>
    </row>
    <row r="66" spans="1:79" ht="15.75" customHeight="1">
      <c r="A66" s="28"/>
      <c r="B66" s="29"/>
      <c r="C66" s="29"/>
      <c r="D66" s="29"/>
      <c r="E66" s="29"/>
      <c r="F66" s="30"/>
      <c r="G66" s="31" t="s">
        <v>75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3"/>
      <c r="Z66" s="31" t="s">
        <v>76</v>
      </c>
      <c r="AA66" s="32"/>
      <c r="AB66" s="32"/>
      <c r="AC66" s="32"/>
      <c r="AD66" s="33"/>
      <c r="AE66" s="31" t="s">
        <v>77</v>
      </c>
      <c r="AF66" s="32"/>
      <c r="AG66" s="32"/>
      <c r="AH66" s="32"/>
      <c r="AI66" s="32"/>
      <c r="AJ66" s="32"/>
      <c r="AK66" s="32"/>
      <c r="AL66" s="32"/>
      <c r="AM66" s="32"/>
      <c r="AN66" s="33"/>
      <c r="AO66" s="25">
        <v>0</v>
      </c>
      <c r="AP66" s="26"/>
      <c r="AQ66" s="26"/>
      <c r="AR66" s="26"/>
      <c r="AS66" s="26"/>
      <c r="AT66" s="26"/>
      <c r="AU66" s="26"/>
      <c r="AV66" s="27"/>
      <c r="AW66" s="25">
        <v>64000</v>
      </c>
      <c r="AX66" s="26"/>
      <c r="AY66" s="26"/>
      <c r="AZ66" s="26"/>
      <c r="BA66" s="26"/>
      <c r="BB66" s="26"/>
      <c r="BC66" s="26"/>
      <c r="BD66" s="27"/>
      <c r="BE66" s="25"/>
      <c r="BF66" s="26"/>
      <c r="BG66" s="26"/>
      <c r="BH66" s="26"/>
      <c r="BI66" s="26"/>
      <c r="BJ66" s="26"/>
      <c r="BK66" s="26"/>
      <c r="BL66" s="27"/>
    </row>
    <row r="67" spans="1:79" ht="15.75" customHeight="1">
      <c r="A67" s="28"/>
      <c r="B67" s="29"/>
      <c r="C67" s="29"/>
      <c r="D67" s="29"/>
      <c r="E67" s="29"/>
      <c r="F67" s="30"/>
      <c r="G67" s="31" t="s">
        <v>78</v>
      </c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3"/>
      <c r="Z67" s="31" t="s">
        <v>76</v>
      </c>
      <c r="AA67" s="32"/>
      <c r="AB67" s="32"/>
      <c r="AC67" s="32"/>
      <c r="AD67" s="33"/>
      <c r="AE67" s="31" t="s">
        <v>77</v>
      </c>
      <c r="AF67" s="32"/>
      <c r="AG67" s="32"/>
      <c r="AH67" s="32"/>
      <c r="AI67" s="32"/>
      <c r="AJ67" s="32"/>
      <c r="AK67" s="32"/>
      <c r="AL67" s="32"/>
      <c r="AM67" s="32"/>
      <c r="AN67" s="33"/>
      <c r="AO67" s="25">
        <v>0</v>
      </c>
      <c r="AP67" s="26"/>
      <c r="AQ67" s="26"/>
      <c r="AR67" s="26"/>
      <c r="AS67" s="26"/>
      <c r="AT67" s="26"/>
      <c r="AU67" s="26"/>
      <c r="AV67" s="27"/>
      <c r="AW67" s="25">
        <v>36550</v>
      </c>
      <c r="AX67" s="26"/>
      <c r="AY67" s="26"/>
      <c r="AZ67" s="26"/>
      <c r="BA67" s="26"/>
      <c r="BB67" s="26"/>
      <c r="BC67" s="26"/>
      <c r="BD67" s="27"/>
      <c r="BE67" s="25"/>
      <c r="BF67" s="26"/>
      <c r="BG67" s="26"/>
      <c r="BH67" s="26"/>
      <c r="BI67" s="26"/>
      <c r="BJ67" s="26"/>
      <c r="BK67" s="26"/>
      <c r="BL67" s="27"/>
    </row>
    <row r="68" spans="1:79" ht="25.5" customHeight="1">
      <c r="A68" s="28"/>
      <c r="B68" s="29"/>
      <c r="C68" s="29"/>
      <c r="D68" s="29"/>
      <c r="E68" s="29"/>
      <c r="F68" s="30"/>
      <c r="G68" s="31" t="s">
        <v>79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3"/>
      <c r="Z68" s="31" t="s">
        <v>76</v>
      </c>
      <c r="AA68" s="32"/>
      <c r="AB68" s="32"/>
      <c r="AC68" s="32"/>
      <c r="AD68" s="33"/>
      <c r="AE68" s="31" t="s">
        <v>77</v>
      </c>
      <c r="AF68" s="32"/>
      <c r="AG68" s="32"/>
      <c r="AH68" s="32"/>
      <c r="AI68" s="32"/>
      <c r="AJ68" s="32"/>
      <c r="AK68" s="32"/>
      <c r="AL68" s="32"/>
      <c r="AM68" s="32"/>
      <c r="AN68" s="33"/>
      <c r="AO68" s="25">
        <v>0</v>
      </c>
      <c r="AP68" s="26"/>
      <c r="AQ68" s="26"/>
      <c r="AR68" s="26"/>
      <c r="AS68" s="26"/>
      <c r="AT68" s="26"/>
      <c r="AU68" s="26"/>
      <c r="AV68" s="27"/>
      <c r="AW68" s="25">
        <v>7258.54</v>
      </c>
      <c r="AX68" s="26"/>
      <c r="AY68" s="26"/>
      <c r="AZ68" s="26"/>
      <c r="BA68" s="26"/>
      <c r="BB68" s="26"/>
      <c r="BC68" s="26"/>
      <c r="BD68" s="27"/>
      <c r="BE68" s="25"/>
      <c r="BF68" s="26"/>
      <c r="BG68" s="26"/>
      <c r="BH68" s="26"/>
      <c r="BI68" s="26"/>
      <c r="BJ68" s="26"/>
      <c r="BK68" s="26"/>
      <c r="BL68" s="27"/>
    </row>
    <row r="69" spans="1:79" ht="25.5" customHeight="1">
      <c r="A69" s="28"/>
      <c r="B69" s="29"/>
      <c r="C69" s="29"/>
      <c r="D69" s="29"/>
      <c r="E69" s="29"/>
      <c r="F69" s="30"/>
      <c r="G69" s="31" t="s">
        <v>108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3"/>
      <c r="Z69" s="31" t="s">
        <v>76</v>
      </c>
      <c r="AA69" s="32"/>
      <c r="AB69" s="32"/>
      <c r="AC69" s="32"/>
      <c r="AD69" s="33"/>
      <c r="AE69" s="31" t="s">
        <v>77</v>
      </c>
      <c r="AF69" s="32"/>
      <c r="AG69" s="32"/>
      <c r="AH69" s="32"/>
      <c r="AI69" s="32"/>
      <c r="AJ69" s="32"/>
      <c r="AK69" s="32"/>
      <c r="AL69" s="32"/>
      <c r="AM69" s="32"/>
      <c r="AN69" s="33"/>
      <c r="AO69" s="25">
        <v>0</v>
      </c>
      <c r="AP69" s="26"/>
      <c r="AQ69" s="26"/>
      <c r="AR69" s="26"/>
      <c r="AS69" s="26"/>
      <c r="AT69" s="26"/>
      <c r="AU69" s="26"/>
      <c r="AV69" s="27"/>
      <c r="AW69" s="25">
        <v>60000</v>
      </c>
      <c r="AX69" s="26"/>
      <c r="AY69" s="26"/>
      <c r="AZ69" s="26"/>
      <c r="BA69" s="26"/>
      <c r="BB69" s="26"/>
      <c r="BC69" s="26"/>
      <c r="BD69" s="27"/>
      <c r="BE69" s="25"/>
      <c r="BF69" s="26"/>
      <c r="BG69" s="26"/>
      <c r="BH69" s="26"/>
      <c r="BI69" s="26"/>
      <c r="BJ69" s="26"/>
      <c r="BK69" s="26"/>
      <c r="BL69" s="27"/>
    </row>
    <row r="70" spans="1:79" ht="15.75" customHeight="1">
      <c r="A70" s="28"/>
      <c r="B70" s="29"/>
      <c r="C70" s="29"/>
      <c r="D70" s="29"/>
      <c r="E70" s="29"/>
      <c r="F70" s="30"/>
      <c r="G70" s="80" t="s">
        <v>80</v>
      </c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2"/>
      <c r="Z70" s="31"/>
      <c r="AA70" s="32"/>
      <c r="AB70" s="32"/>
      <c r="AC70" s="32"/>
      <c r="AD70" s="33"/>
      <c r="AE70" s="31"/>
      <c r="AF70" s="32"/>
      <c r="AG70" s="32"/>
      <c r="AH70" s="32"/>
      <c r="AI70" s="32"/>
      <c r="AJ70" s="32"/>
      <c r="AK70" s="32"/>
      <c r="AL70" s="32"/>
      <c r="AM70" s="32"/>
      <c r="AN70" s="33"/>
      <c r="AO70" s="25"/>
      <c r="AP70" s="26"/>
      <c r="AQ70" s="26"/>
      <c r="AR70" s="26"/>
      <c r="AS70" s="26"/>
      <c r="AT70" s="26"/>
      <c r="AU70" s="26"/>
      <c r="AV70" s="27"/>
      <c r="AW70" s="25"/>
      <c r="AX70" s="26"/>
      <c r="AY70" s="26"/>
      <c r="AZ70" s="26"/>
      <c r="BA70" s="26"/>
      <c r="BB70" s="26"/>
      <c r="BC70" s="26"/>
      <c r="BD70" s="27"/>
      <c r="BE70" s="25"/>
      <c r="BF70" s="26"/>
      <c r="BG70" s="26"/>
      <c r="BH70" s="26"/>
      <c r="BI70" s="26"/>
      <c r="BJ70" s="26"/>
      <c r="BK70" s="26"/>
      <c r="BL70" s="27"/>
    </row>
    <row r="71" spans="1:79" ht="15.75" customHeight="1">
      <c r="A71" s="28"/>
      <c r="B71" s="29"/>
      <c r="C71" s="29"/>
      <c r="D71" s="29"/>
      <c r="E71" s="29"/>
      <c r="F71" s="30"/>
      <c r="G71" s="31" t="s">
        <v>82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3"/>
      <c r="Z71" s="31" t="s">
        <v>102</v>
      </c>
      <c r="AA71" s="32"/>
      <c r="AB71" s="32"/>
      <c r="AC71" s="32"/>
      <c r="AD71" s="33"/>
      <c r="AE71" s="31" t="s">
        <v>83</v>
      </c>
      <c r="AF71" s="32"/>
      <c r="AG71" s="32"/>
      <c r="AH71" s="32"/>
      <c r="AI71" s="32"/>
      <c r="AJ71" s="32"/>
      <c r="AK71" s="32"/>
      <c r="AL71" s="32"/>
      <c r="AM71" s="32"/>
      <c r="AN71" s="33"/>
      <c r="AO71" s="25">
        <v>0</v>
      </c>
      <c r="AP71" s="26"/>
      <c r="AQ71" s="26"/>
      <c r="AR71" s="26"/>
      <c r="AS71" s="26"/>
      <c r="AT71" s="26"/>
      <c r="AU71" s="26"/>
      <c r="AV71" s="27"/>
      <c r="AW71" s="25">
        <v>2</v>
      </c>
      <c r="AX71" s="26"/>
      <c r="AY71" s="26"/>
      <c r="AZ71" s="26"/>
      <c r="BA71" s="26"/>
      <c r="BB71" s="26"/>
      <c r="BC71" s="26"/>
      <c r="BD71" s="27"/>
      <c r="BE71" s="25"/>
      <c r="BF71" s="26"/>
      <c r="BG71" s="26"/>
      <c r="BH71" s="26"/>
      <c r="BI71" s="26"/>
      <c r="BJ71" s="26"/>
      <c r="BK71" s="26"/>
      <c r="BL71" s="27"/>
    </row>
    <row r="72" spans="1:79" ht="15.75" customHeight="1">
      <c r="A72" s="28"/>
      <c r="B72" s="29"/>
      <c r="C72" s="29"/>
      <c r="D72" s="29"/>
      <c r="E72" s="29"/>
      <c r="F72" s="30"/>
      <c r="G72" s="31" t="s">
        <v>84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3"/>
      <c r="Z72" s="31" t="s">
        <v>102</v>
      </c>
      <c r="AA72" s="32"/>
      <c r="AB72" s="32"/>
      <c r="AC72" s="32"/>
      <c r="AD72" s="33"/>
      <c r="AE72" s="31" t="s">
        <v>83</v>
      </c>
      <c r="AF72" s="32"/>
      <c r="AG72" s="32"/>
      <c r="AH72" s="32"/>
      <c r="AI72" s="32"/>
      <c r="AJ72" s="32"/>
      <c r="AK72" s="32"/>
      <c r="AL72" s="32"/>
      <c r="AM72" s="32"/>
      <c r="AN72" s="33"/>
      <c r="AO72" s="25">
        <v>0</v>
      </c>
      <c r="AP72" s="26"/>
      <c r="AQ72" s="26"/>
      <c r="AR72" s="26"/>
      <c r="AS72" s="26"/>
      <c r="AT72" s="26"/>
      <c r="AU72" s="26"/>
      <c r="AV72" s="27"/>
      <c r="AW72" s="25">
        <v>1</v>
      </c>
      <c r="AX72" s="26"/>
      <c r="AY72" s="26"/>
      <c r="AZ72" s="26"/>
      <c r="BA72" s="26"/>
      <c r="BB72" s="26"/>
      <c r="BC72" s="26"/>
      <c r="BD72" s="27"/>
      <c r="BE72" s="25"/>
      <c r="BF72" s="26"/>
      <c r="BG72" s="26"/>
      <c r="BH72" s="26"/>
      <c r="BI72" s="26"/>
      <c r="BJ72" s="26"/>
      <c r="BK72" s="26"/>
      <c r="BL72" s="27"/>
    </row>
    <row r="73" spans="1:79" ht="15.75" customHeight="1">
      <c r="A73" s="28"/>
      <c r="B73" s="29"/>
      <c r="C73" s="29"/>
      <c r="D73" s="29"/>
      <c r="E73" s="29"/>
      <c r="F73" s="30"/>
      <c r="G73" s="31" t="s">
        <v>85</v>
      </c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3"/>
      <c r="Z73" s="31" t="s">
        <v>102</v>
      </c>
      <c r="AA73" s="32"/>
      <c r="AB73" s="32"/>
      <c r="AC73" s="32"/>
      <c r="AD73" s="33"/>
      <c r="AE73" s="31" t="s">
        <v>83</v>
      </c>
      <c r="AF73" s="32"/>
      <c r="AG73" s="32"/>
      <c r="AH73" s="32"/>
      <c r="AI73" s="32"/>
      <c r="AJ73" s="32"/>
      <c r="AK73" s="32"/>
      <c r="AL73" s="32"/>
      <c r="AM73" s="32"/>
      <c r="AN73" s="33"/>
      <c r="AO73" s="25">
        <v>0</v>
      </c>
      <c r="AP73" s="26"/>
      <c r="AQ73" s="26"/>
      <c r="AR73" s="26"/>
      <c r="AS73" s="26"/>
      <c r="AT73" s="26"/>
      <c r="AU73" s="26"/>
      <c r="AV73" s="27"/>
      <c r="AW73" s="25">
        <v>9</v>
      </c>
      <c r="AX73" s="26"/>
      <c r="AY73" s="26"/>
      <c r="AZ73" s="26"/>
      <c r="BA73" s="26"/>
      <c r="BB73" s="26"/>
      <c r="BC73" s="26"/>
      <c r="BD73" s="27"/>
      <c r="BE73" s="25"/>
      <c r="BF73" s="26"/>
      <c r="BG73" s="26"/>
      <c r="BH73" s="26"/>
      <c r="BI73" s="26"/>
      <c r="BJ73" s="26"/>
      <c r="BK73" s="26"/>
      <c r="BL73" s="27"/>
    </row>
    <row r="74" spans="1:79" ht="15.75" customHeight="1">
      <c r="A74" s="28"/>
      <c r="B74" s="29"/>
      <c r="C74" s="29"/>
      <c r="D74" s="29"/>
      <c r="E74" s="29"/>
      <c r="F74" s="30"/>
      <c r="G74" s="31" t="s">
        <v>97</v>
      </c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3"/>
      <c r="Z74" s="31" t="s">
        <v>102</v>
      </c>
      <c r="AA74" s="32"/>
      <c r="AB74" s="32"/>
      <c r="AC74" s="32"/>
      <c r="AD74" s="33"/>
      <c r="AE74" s="31" t="s">
        <v>83</v>
      </c>
      <c r="AF74" s="32"/>
      <c r="AG74" s="32"/>
      <c r="AH74" s="32"/>
      <c r="AI74" s="32"/>
      <c r="AJ74" s="32"/>
      <c r="AK74" s="32"/>
      <c r="AL74" s="32"/>
      <c r="AM74" s="32"/>
      <c r="AN74" s="33"/>
      <c r="AO74" s="25">
        <v>0</v>
      </c>
      <c r="AP74" s="26"/>
      <c r="AQ74" s="26"/>
      <c r="AR74" s="26"/>
      <c r="AS74" s="26"/>
      <c r="AT74" s="26"/>
      <c r="AU74" s="26"/>
      <c r="AV74" s="27"/>
      <c r="AW74" s="25">
        <v>2</v>
      </c>
      <c r="AX74" s="26"/>
      <c r="AY74" s="26"/>
      <c r="AZ74" s="26"/>
      <c r="BA74" s="26"/>
      <c r="BB74" s="26"/>
      <c r="BC74" s="26"/>
      <c r="BD74" s="27"/>
      <c r="BE74" s="25"/>
      <c r="BF74" s="26"/>
      <c r="BG74" s="26"/>
      <c r="BH74" s="26"/>
      <c r="BI74" s="26"/>
      <c r="BJ74" s="26"/>
      <c r="BK74" s="26"/>
      <c r="BL74" s="27"/>
    </row>
    <row r="75" spans="1:79" ht="15.75" customHeight="1">
      <c r="A75" s="28"/>
      <c r="B75" s="29"/>
      <c r="C75" s="29"/>
      <c r="D75" s="29"/>
      <c r="E75" s="29"/>
      <c r="F75" s="30"/>
      <c r="G75" s="80" t="s">
        <v>86</v>
      </c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2"/>
      <c r="Z75" s="31"/>
      <c r="AA75" s="32"/>
      <c r="AB75" s="32"/>
      <c r="AC75" s="32"/>
      <c r="AD75" s="33"/>
      <c r="AE75" s="31"/>
      <c r="AF75" s="32"/>
      <c r="AG75" s="32"/>
      <c r="AH75" s="32"/>
      <c r="AI75" s="32"/>
      <c r="AJ75" s="32"/>
      <c r="AK75" s="32"/>
      <c r="AL75" s="32"/>
      <c r="AM75" s="32"/>
      <c r="AN75" s="33"/>
      <c r="AO75" s="25"/>
      <c r="AP75" s="26"/>
      <c r="AQ75" s="26"/>
      <c r="AR75" s="26"/>
      <c r="AS75" s="26"/>
      <c r="AT75" s="26"/>
      <c r="AU75" s="26"/>
      <c r="AV75" s="27"/>
      <c r="AW75" s="25"/>
      <c r="AX75" s="26"/>
      <c r="AY75" s="26"/>
      <c r="AZ75" s="26"/>
      <c r="BA75" s="26"/>
      <c r="BB75" s="26"/>
      <c r="BC75" s="26"/>
      <c r="BD75" s="27"/>
      <c r="BE75" s="25"/>
      <c r="BF75" s="26"/>
      <c r="BG75" s="26"/>
      <c r="BH75" s="26"/>
      <c r="BI75" s="26"/>
      <c r="BJ75" s="26"/>
      <c r="BK75" s="26"/>
      <c r="BL75" s="27"/>
    </row>
    <row r="76" spans="1:79" ht="15.75" customHeight="1">
      <c r="A76" s="28"/>
      <c r="B76" s="29"/>
      <c r="C76" s="29"/>
      <c r="D76" s="29"/>
      <c r="E76" s="29"/>
      <c r="F76" s="30"/>
      <c r="G76" s="31" t="s">
        <v>87</v>
      </c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3"/>
      <c r="Z76" s="31" t="s">
        <v>76</v>
      </c>
      <c r="AA76" s="32"/>
      <c r="AB76" s="32"/>
      <c r="AC76" s="32"/>
      <c r="AD76" s="33"/>
      <c r="AE76" s="31" t="s">
        <v>88</v>
      </c>
      <c r="AF76" s="32"/>
      <c r="AG76" s="32"/>
      <c r="AH76" s="32"/>
      <c r="AI76" s="32"/>
      <c r="AJ76" s="32"/>
      <c r="AK76" s="32"/>
      <c r="AL76" s="32"/>
      <c r="AM76" s="32"/>
      <c r="AN76" s="33"/>
      <c r="AO76" s="25">
        <v>0</v>
      </c>
      <c r="AP76" s="26"/>
      <c r="AQ76" s="26"/>
      <c r="AR76" s="26"/>
      <c r="AS76" s="26"/>
      <c r="AT76" s="26"/>
      <c r="AU76" s="26"/>
      <c r="AV76" s="27"/>
      <c r="AW76" s="25">
        <v>32000</v>
      </c>
      <c r="AX76" s="26"/>
      <c r="AY76" s="26"/>
      <c r="AZ76" s="26"/>
      <c r="BA76" s="26"/>
      <c r="BB76" s="26"/>
      <c r="BC76" s="26"/>
      <c r="BD76" s="27"/>
      <c r="BE76" s="25"/>
      <c r="BF76" s="26"/>
      <c r="BG76" s="26"/>
      <c r="BH76" s="26"/>
      <c r="BI76" s="26"/>
      <c r="BJ76" s="26"/>
      <c r="BK76" s="26"/>
      <c r="BL76" s="27"/>
    </row>
    <row r="77" spans="1:79" ht="15.75" customHeight="1">
      <c r="A77" s="28"/>
      <c r="B77" s="29"/>
      <c r="C77" s="29"/>
      <c r="D77" s="29"/>
      <c r="E77" s="29"/>
      <c r="F77" s="30"/>
      <c r="G77" s="31" t="s">
        <v>89</v>
      </c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3"/>
      <c r="Z77" s="31" t="s">
        <v>76</v>
      </c>
      <c r="AA77" s="32"/>
      <c r="AB77" s="32"/>
      <c r="AC77" s="32"/>
      <c r="AD77" s="33"/>
      <c r="AE77" s="31" t="s">
        <v>88</v>
      </c>
      <c r="AF77" s="32"/>
      <c r="AG77" s="32"/>
      <c r="AH77" s="32"/>
      <c r="AI77" s="32"/>
      <c r="AJ77" s="32"/>
      <c r="AK77" s="32"/>
      <c r="AL77" s="32"/>
      <c r="AM77" s="32"/>
      <c r="AN77" s="33"/>
      <c r="AO77" s="25">
        <v>0</v>
      </c>
      <c r="AP77" s="26"/>
      <c r="AQ77" s="26"/>
      <c r="AR77" s="26"/>
      <c r="AS77" s="26"/>
      <c r="AT77" s="26"/>
      <c r="AU77" s="26"/>
      <c r="AV77" s="27"/>
      <c r="AW77" s="25">
        <v>36550</v>
      </c>
      <c r="AX77" s="26"/>
      <c r="AY77" s="26"/>
      <c r="AZ77" s="26"/>
      <c r="BA77" s="26"/>
      <c r="BB77" s="26"/>
      <c r="BC77" s="26"/>
      <c r="BD77" s="27"/>
      <c r="BE77" s="25"/>
      <c r="BF77" s="26"/>
      <c r="BG77" s="26"/>
      <c r="BH77" s="26"/>
      <c r="BI77" s="26"/>
      <c r="BJ77" s="26"/>
      <c r="BK77" s="26"/>
      <c r="BL77" s="27"/>
    </row>
    <row r="78" spans="1:79" ht="15.75" customHeight="1">
      <c r="A78" s="28"/>
      <c r="B78" s="29"/>
      <c r="C78" s="29"/>
      <c r="D78" s="29"/>
      <c r="E78" s="29"/>
      <c r="F78" s="30"/>
      <c r="G78" s="31" t="s">
        <v>90</v>
      </c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3"/>
      <c r="Z78" s="31" t="s">
        <v>76</v>
      </c>
      <c r="AA78" s="32"/>
      <c r="AB78" s="32"/>
      <c r="AC78" s="32"/>
      <c r="AD78" s="33"/>
      <c r="AE78" s="31" t="s">
        <v>88</v>
      </c>
      <c r="AF78" s="32"/>
      <c r="AG78" s="32"/>
      <c r="AH78" s="32"/>
      <c r="AI78" s="32"/>
      <c r="AJ78" s="32"/>
      <c r="AK78" s="32"/>
      <c r="AL78" s="32"/>
      <c r="AM78" s="32"/>
      <c r="AN78" s="33"/>
      <c r="AO78" s="25">
        <v>0</v>
      </c>
      <c r="AP78" s="26"/>
      <c r="AQ78" s="26"/>
      <c r="AR78" s="26"/>
      <c r="AS78" s="26"/>
      <c r="AT78" s="26"/>
      <c r="AU78" s="26"/>
      <c r="AV78" s="27"/>
      <c r="AW78" s="25">
        <f>AW68/AW73</f>
        <v>806.5044444444444</v>
      </c>
      <c r="AX78" s="26"/>
      <c r="AY78" s="26"/>
      <c r="AZ78" s="26"/>
      <c r="BA78" s="26"/>
      <c r="BB78" s="26"/>
      <c r="BC78" s="26"/>
      <c r="BD78" s="27"/>
      <c r="BE78" s="25"/>
      <c r="BF78" s="26"/>
      <c r="BG78" s="26"/>
      <c r="BH78" s="26"/>
      <c r="BI78" s="26"/>
      <c r="BJ78" s="26"/>
      <c r="BK78" s="26"/>
      <c r="BL78" s="27"/>
    </row>
    <row r="79" spans="1:79" ht="15.75" customHeight="1">
      <c r="A79" s="28"/>
      <c r="B79" s="29"/>
      <c r="C79" s="29"/>
      <c r="D79" s="29"/>
      <c r="E79" s="29"/>
      <c r="F79" s="30"/>
      <c r="G79" s="31" t="s">
        <v>98</v>
      </c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1" t="s">
        <v>76</v>
      </c>
      <c r="AA79" s="32"/>
      <c r="AB79" s="32"/>
      <c r="AC79" s="32"/>
      <c r="AD79" s="33"/>
      <c r="AE79" s="31" t="s">
        <v>99</v>
      </c>
      <c r="AF79" s="32"/>
      <c r="AG79" s="32"/>
      <c r="AH79" s="32"/>
      <c r="AI79" s="32"/>
      <c r="AJ79" s="32"/>
      <c r="AK79" s="32"/>
      <c r="AL79" s="32"/>
      <c r="AM79" s="32"/>
      <c r="AN79" s="33"/>
      <c r="AO79" s="25">
        <v>0</v>
      </c>
      <c r="AP79" s="26"/>
      <c r="AQ79" s="26"/>
      <c r="AR79" s="26"/>
      <c r="AS79" s="26"/>
      <c r="AT79" s="26"/>
      <c r="AU79" s="26"/>
      <c r="AV79" s="27"/>
      <c r="AW79" s="25">
        <v>30000</v>
      </c>
      <c r="AX79" s="26"/>
      <c r="AY79" s="26"/>
      <c r="AZ79" s="26"/>
      <c r="BA79" s="26"/>
      <c r="BB79" s="26"/>
      <c r="BC79" s="26"/>
      <c r="BD79" s="27"/>
      <c r="BE79" s="25"/>
      <c r="BF79" s="26"/>
      <c r="BG79" s="26"/>
      <c r="BH79" s="26"/>
      <c r="BI79" s="26"/>
      <c r="BJ79" s="26"/>
      <c r="BK79" s="26"/>
      <c r="BL79" s="27"/>
    </row>
    <row r="80" spans="1:79" ht="15.75" customHeight="1">
      <c r="A80" s="28"/>
      <c r="B80" s="29"/>
      <c r="C80" s="29"/>
      <c r="D80" s="29"/>
      <c r="E80" s="29"/>
      <c r="F80" s="30"/>
      <c r="G80" s="80" t="s">
        <v>91</v>
      </c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2"/>
      <c r="Z80" s="31"/>
      <c r="AA80" s="32"/>
      <c r="AB80" s="32"/>
      <c r="AC80" s="32"/>
      <c r="AD80" s="33"/>
      <c r="AE80" s="31"/>
      <c r="AF80" s="32"/>
      <c r="AG80" s="32"/>
      <c r="AH80" s="32"/>
      <c r="AI80" s="32"/>
      <c r="AJ80" s="32"/>
      <c r="AK80" s="32"/>
      <c r="AL80" s="32"/>
      <c r="AM80" s="32"/>
      <c r="AN80" s="33"/>
      <c r="AO80" s="25"/>
      <c r="AP80" s="26"/>
      <c r="AQ80" s="26"/>
      <c r="AR80" s="26"/>
      <c r="AS80" s="26"/>
      <c r="AT80" s="26"/>
      <c r="AU80" s="26"/>
      <c r="AV80" s="27"/>
      <c r="AW80" s="25"/>
      <c r="AX80" s="26"/>
      <c r="AY80" s="26"/>
      <c r="AZ80" s="26"/>
      <c r="BA80" s="26"/>
      <c r="BB80" s="26"/>
      <c r="BC80" s="26"/>
      <c r="BD80" s="27"/>
      <c r="BE80" s="25"/>
      <c r="BF80" s="26"/>
      <c r="BG80" s="26"/>
      <c r="BH80" s="26"/>
      <c r="BI80" s="26"/>
      <c r="BJ80" s="26"/>
      <c r="BK80" s="26"/>
      <c r="BL80" s="27"/>
    </row>
    <row r="81" spans="1:64" ht="15.75" customHeight="1">
      <c r="A81" s="28"/>
      <c r="B81" s="29"/>
      <c r="C81" s="29"/>
      <c r="D81" s="29"/>
      <c r="E81" s="29"/>
      <c r="F81" s="30"/>
      <c r="G81" s="31" t="s">
        <v>92</v>
      </c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1" t="s">
        <v>93</v>
      </c>
      <c r="AA81" s="32"/>
      <c r="AB81" s="32"/>
      <c r="AC81" s="32"/>
      <c r="AD81" s="33"/>
      <c r="AE81" s="31" t="s">
        <v>88</v>
      </c>
      <c r="AF81" s="32"/>
      <c r="AG81" s="32"/>
      <c r="AH81" s="32"/>
      <c r="AI81" s="32"/>
      <c r="AJ81" s="32"/>
      <c r="AK81" s="32"/>
      <c r="AL81" s="32"/>
      <c r="AM81" s="32"/>
      <c r="AN81" s="33"/>
      <c r="AO81" s="25">
        <v>0</v>
      </c>
      <c r="AP81" s="26"/>
      <c r="AQ81" s="26"/>
      <c r="AR81" s="26"/>
      <c r="AS81" s="26"/>
      <c r="AT81" s="26"/>
      <c r="AU81" s="26"/>
      <c r="AV81" s="27"/>
      <c r="AW81" s="25">
        <v>100</v>
      </c>
      <c r="AX81" s="26"/>
      <c r="AY81" s="26"/>
      <c r="AZ81" s="26"/>
      <c r="BA81" s="26"/>
      <c r="BB81" s="26"/>
      <c r="BC81" s="26"/>
      <c r="BD81" s="27"/>
      <c r="BE81" s="25"/>
      <c r="BF81" s="26"/>
      <c r="BG81" s="26"/>
      <c r="BH81" s="26"/>
      <c r="BI81" s="26"/>
      <c r="BJ81" s="26"/>
      <c r="BK81" s="26"/>
      <c r="BL81" s="27"/>
    </row>
    <row r="82" spans="1:64" ht="15.75" customHeight="1">
      <c r="A82" s="28"/>
      <c r="B82" s="29"/>
      <c r="C82" s="29"/>
      <c r="D82" s="29"/>
      <c r="E82" s="29"/>
      <c r="F82" s="30"/>
      <c r="G82" s="31" t="s">
        <v>94</v>
      </c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3"/>
      <c r="Z82" s="31" t="s">
        <v>93</v>
      </c>
      <c r="AA82" s="32"/>
      <c r="AB82" s="32"/>
      <c r="AC82" s="32"/>
      <c r="AD82" s="33"/>
      <c r="AE82" s="31" t="s">
        <v>88</v>
      </c>
      <c r="AF82" s="32"/>
      <c r="AG82" s="32"/>
      <c r="AH82" s="32"/>
      <c r="AI82" s="32"/>
      <c r="AJ82" s="32"/>
      <c r="AK82" s="32"/>
      <c r="AL82" s="32"/>
      <c r="AM82" s="32"/>
      <c r="AN82" s="33"/>
      <c r="AO82" s="25">
        <v>0</v>
      </c>
      <c r="AP82" s="26"/>
      <c r="AQ82" s="26"/>
      <c r="AR82" s="26"/>
      <c r="AS82" s="26"/>
      <c r="AT82" s="26"/>
      <c r="AU82" s="26"/>
      <c r="AV82" s="27"/>
      <c r="AW82" s="25">
        <v>100</v>
      </c>
      <c r="AX82" s="26"/>
      <c r="AY82" s="26"/>
      <c r="AZ82" s="26"/>
      <c r="BA82" s="26"/>
      <c r="BB82" s="26"/>
      <c r="BC82" s="26"/>
      <c r="BD82" s="27"/>
      <c r="BE82" s="25"/>
      <c r="BF82" s="26"/>
      <c r="BG82" s="26"/>
      <c r="BH82" s="26"/>
      <c r="BI82" s="26"/>
      <c r="BJ82" s="26"/>
      <c r="BK82" s="26"/>
      <c r="BL82" s="27"/>
    </row>
    <row r="83" spans="1:64" ht="30.75" customHeight="1">
      <c r="A83" s="28"/>
      <c r="B83" s="29"/>
      <c r="C83" s="29"/>
      <c r="D83" s="29"/>
      <c r="E83" s="29"/>
      <c r="F83" s="30"/>
      <c r="G83" s="31" t="s">
        <v>95</v>
      </c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1" t="s">
        <v>93</v>
      </c>
      <c r="AA83" s="32"/>
      <c r="AB83" s="32"/>
      <c r="AC83" s="32"/>
      <c r="AD83" s="33"/>
      <c r="AE83" s="31" t="s">
        <v>88</v>
      </c>
      <c r="AF83" s="32"/>
      <c r="AG83" s="32"/>
      <c r="AH83" s="32"/>
      <c r="AI83" s="32"/>
      <c r="AJ83" s="32"/>
      <c r="AK83" s="32"/>
      <c r="AL83" s="32"/>
      <c r="AM83" s="32"/>
      <c r="AN83" s="33"/>
      <c r="AO83" s="25">
        <v>0</v>
      </c>
      <c r="AP83" s="26"/>
      <c r="AQ83" s="26"/>
      <c r="AR83" s="26"/>
      <c r="AS83" s="26"/>
      <c r="AT83" s="26"/>
      <c r="AU83" s="26"/>
      <c r="AV83" s="27"/>
      <c r="AW83" s="25">
        <v>100</v>
      </c>
      <c r="AX83" s="26"/>
      <c r="AY83" s="26"/>
      <c r="AZ83" s="26"/>
      <c r="BA83" s="26"/>
      <c r="BB83" s="26"/>
      <c r="BC83" s="26"/>
      <c r="BD83" s="27"/>
      <c r="BE83" s="25"/>
      <c r="BF83" s="26"/>
      <c r="BG83" s="26"/>
      <c r="BH83" s="26"/>
      <c r="BI83" s="26"/>
      <c r="BJ83" s="26"/>
      <c r="BK83" s="26"/>
      <c r="BL83" s="27"/>
    </row>
    <row r="84" spans="1:64" ht="26.25" customHeight="1">
      <c r="A84" s="28"/>
      <c r="B84" s="29"/>
      <c r="C84" s="29"/>
      <c r="D84" s="29"/>
      <c r="E84" s="29"/>
      <c r="F84" s="30"/>
      <c r="G84" s="31" t="s">
        <v>100</v>
      </c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3"/>
      <c r="Z84" s="31" t="s">
        <v>101</v>
      </c>
      <c r="AA84" s="32"/>
      <c r="AB84" s="32"/>
      <c r="AC84" s="32"/>
      <c r="AD84" s="33"/>
      <c r="AE84" s="31" t="s">
        <v>88</v>
      </c>
      <c r="AF84" s="32"/>
      <c r="AG84" s="32"/>
      <c r="AH84" s="32"/>
      <c r="AI84" s="32"/>
      <c r="AJ84" s="32"/>
      <c r="AK84" s="32"/>
      <c r="AL84" s="32"/>
      <c r="AM84" s="32"/>
      <c r="AN84" s="33"/>
      <c r="AO84" s="25">
        <v>0</v>
      </c>
      <c r="AP84" s="26"/>
      <c r="AQ84" s="26"/>
      <c r="AR84" s="26"/>
      <c r="AS84" s="26"/>
      <c r="AT84" s="26"/>
      <c r="AU84" s="26"/>
      <c r="AV84" s="27"/>
      <c r="AW84" s="25">
        <v>100</v>
      </c>
      <c r="AX84" s="26"/>
      <c r="AY84" s="26"/>
      <c r="AZ84" s="26"/>
      <c r="BA84" s="26"/>
      <c r="BB84" s="26"/>
      <c r="BC84" s="26"/>
      <c r="BD84" s="27"/>
      <c r="BE84" s="25"/>
      <c r="BF84" s="26"/>
      <c r="BG84" s="26"/>
      <c r="BH84" s="26"/>
      <c r="BI84" s="26"/>
      <c r="BJ84" s="26"/>
      <c r="BK84" s="26"/>
      <c r="BL84" s="27"/>
    </row>
    <row r="86" spans="1:64" ht="16.5" customHeight="1">
      <c r="A86" s="83" t="s">
        <v>104</v>
      </c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5"/>
      <c r="AO86" s="69" t="s">
        <v>105</v>
      </c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</row>
    <row r="87" spans="1:64">
      <c r="W87" s="38" t="s">
        <v>8</v>
      </c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O87" s="38" t="s">
        <v>57</v>
      </c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</row>
    <row r="88" spans="1:64" ht="15.75" customHeight="1">
      <c r="A88" s="85" t="s">
        <v>6</v>
      </c>
      <c r="B88" s="85"/>
      <c r="C88" s="85"/>
      <c r="D88" s="85"/>
      <c r="E88" s="85"/>
      <c r="F88" s="85"/>
    </row>
    <row r="89" spans="1:64" ht="23.25" customHeight="1">
      <c r="A89" s="52" t="s">
        <v>68</v>
      </c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</row>
    <row r="90" spans="1:64">
      <c r="A90" s="54" t="s">
        <v>52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</row>
    <row r="91" spans="1:64" ht="10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</row>
    <row r="92" spans="1:64" ht="15.75" customHeight="1">
      <c r="A92" s="83" t="s">
        <v>62</v>
      </c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5"/>
      <c r="AO92" s="69" t="s">
        <v>106</v>
      </c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</row>
    <row r="93" spans="1:64">
      <c r="W93" s="38" t="s">
        <v>8</v>
      </c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O93" s="38" t="s">
        <v>57</v>
      </c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</row>
    <row r="94" spans="1:64">
      <c r="A94" s="55"/>
      <c r="B94" s="56"/>
      <c r="C94" s="56"/>
      <c r="D94" s="56"/>
      <c r="E94" s="56"/>
      <c r="F94" s="56"/>
      <c r="G94" s="56"/>
      <c r="H94" s="56"/>
    </row>
    <row r="95" spans="1:64">
      <c r="A95" s="38" t="s">
        <v>50</v>
      </c>
      <c r="B95" s="38"/>
      <c r="C95" s="38"/>
      <c r="D95" s="38"/>
      <c r="E95" s="38"/>
      <c r="F95" s="38"/>
      <c r="G95" s="38"/>
      <c r="H95" s="38"/>
      <c r="I95" s="17"/>
      <c r="J95" s="17"/>
      <c r="K95" s="17"/>
      <c r="L95" s="17"/>
      <c r="M95" s="17"/>
      <c r="N95" s="17"/>
      <c r="O95" s="17"/>
      <c r="P95" s="17"/>
      <c r="Q95" s="17"/>
    </row>
    <row r="96" spans="1:64">
      <c r="A96" s="23" t="s">
        <v>51</v>
      </c>
    </row>
  </sheetData>
  <mergeCells count="295">
    <mergeCell ref="A78:F78"/>
    <mergeCell ref="G78:Y78"/>
    <mergeCell ref="Z78:AD78"/>
    <mergeCell ref="AE78:AN78"/>
    <mergeCell ref="AO78:AV78"/>
    <mergeCell ref="AW78:BD78"/>
    <mergeCell ref="BE78:BL78"/>
    <mergeCell ref="A80:F80"/>
    <mergeCell ref="G80:Y80"/>
    <mergeCell ref="Z80:AD80"/>
    <mergeCell ref="AE80:AN80"/>
    <mergeCell ref="AO80:AV80"/>
    <mergeCell ref="BE73:BL73"/>
    <mergeCell ref="A77:F77"/>
    <mergeCell ref="G77:Y77"/>
    <mergeCell ref="Z77:AD77"/>
    <mergeCell ref="AE77:AN77"/>
    <mergeCell ref="AO77:AV77"/>
    <mergeCell ref="AW77:BD77"/>
    <mergeCell ref="BE77:BL77"/>
    <mergeCell ref="A73:F73"/>
    <mergeCell ref="AC51:AJ51"/>
    <mergeCell ref="BE62:BL62"/>
    <mergeCell ref="A59:C59"/>
    <mergeCell ref="D59:AA59"/>
    <mergeCell ref="A72:F72"/>
    <mergeCell ref="G72:Y72"/>
    <mergeCell ref="Z72:AD72"/>
    <mergeCell ref="AE72:AN72"/>
    <mergeCell ref="AO72:AV72"/>
    <mergeCell ref="BE72:BL72"/>
    <mergeCell ref="BE71:BL71"/>
    <mergeCell ref="G82:Y82"/>
    <mergeCell ref="Z82:AD82"/>
    <mergeCell ref="AE82:AN82"/>
    <mergeCell ref="AO82:AV82"/>
    <mergeCell ref="AW73:BD73"/>
    <mergeCell ref="G73:Y73"/>
    <mergeCell ref="Z73:AD73"/>
    <mergeCell ref="AE73:AN73"/>
    <mergeCell ref="AO73:AV73"/>
    <mergeCell ref="G63:Y63"/>
    <mergeCell ref="AW82:BD82"/>
    <mergeCell ref="BE82:BL82"/>
    <mergeCell ref="BE70:BL70"/>
    <mergeCell ref="A71:F71"/>
    <mergeCell ref="G71:Y71"/>
    <mergeCell ref="Z71:AD71"/>
    <mergeCell ref="AE71:AN71"/>
    <mergeCell ref="AO71:AV71"/>
    <mergeCell ref="AW71:BD71"/>
    <mergeCell ref="D48:AB48"/>
    <mergeCell ref="AW72:BD72"/>
    <mergeCell ref="A49:C49"/>
    <mergeCell ref="D49:AB49"/>
    <mergeCell ref="AC49:AJ49"/>
    <mergeCell ref="AK49:AR49"/>
    <mergeCell ref="AS49:AZ49"/>
    <mergeCell ref="AO64:AV64"/>
    <mergeCell ref="AW64:BD64"/>
    <mergeCell ref="G70:Y70"/>
    <mergeCell ref="AS50:AZ50"/>
    <mergeCell ref="BE65:BL65"/>
    <mergeCell ref="AW65:BD65"/>
    <mergeCell ref="AO65:AV65"/>
    <mergeCell ref="A47:C47"/>
    <mergeCell ref="D47:AB47"/>
    <mergeCell ref="AC47:AJ47"/>
    <mergeCell ref="AK47:AR47"/>
    <mergeCell ref="AS47:AZ47"/>
    <mergeCell ref="A48:C48"/>
    <mergeCell ref="AC46:AJ46"/>
    <mergeCell ref="AC48:AJ48"/>
    <mergeCell ref="AK48:AR48"/>
    <mergeCell ref="AS48:AZ48"/>
    <mergeCell ref="BE63:BL63"/>
    <mergeCell ref="AW62:BD62"/>
    <mergeCell ref="AB59:AI59"/>
    <mergeCell ref="AJ59:AQ59"/>
    <mergeCell ref="AR59:AY59"/>
    <mergeCell ref="AK50:AR50"/>
    <mergeCell ref="G27:BL27"/>
    <mergeCell ref="BE64:BL64"/>
    <mergeCell ref="AR58:AY58"/>
    <mergeCell ref="AJ57:AQ57"/>
    <mergeCell ref="A41:AZ41"/>
    <mergeCell ref="AS43:AZ44"/>
    <mergeCell ref="D43:AB44"/>
    <mergeCell ref="D45:AB45"/>
    <mergeCell ref="D46:AB46"/>
    <mergeCell ref="AC45:AJ45"/>
    <mergeCell ref="A24:BL24"/>
    <mergeCell ref="AK46:AR46"/>
    <mergeCell ref="AS46:AZ46"/>
    <mergeCell ref="AS45:AZ45"/>
    <mergeCell ref="L14:BL14"/>
    <mergeCell ref="A26:BL26"/>
    <mergeCell ref="A29:F29"/>
    <mergeCell ref="G29:BL29"/>
    <mergeCell ref="A27:F27"/>
    <mergeCell ref="D15:J15"/>
    <mergeCell ref="L11:BL11"/>
    <mergeCell ref="D11:J11"/>
    <mergeCell ref="D12:J12"/>
    <mergeCell ref="D14:J14"/>
    <mergeCell ref="L15:BL15"/>
    <mergeCell ref="A38:F38"/>
    <mergeCell ref="L12:BL12"/>
    <mergeCell ref="A14:B14"/>
    <mergeCell ref="I21:S21"/>
    <mergeCell ref="G38:BL38"/>
    <mergeCell ref="A30:F30"/>
    <mergeCell ref="G30:BL30"/>
    <mergeCell ref="AO1:BL1"/>
    <mergeCell ref="A53:BL53"/>
    <mergeCell ref="A51:C51"/>
    <mergeCell ref="U20:AD20"/>
    <mergeCell ref="AE20:AR20"/>
    <mergeCell ref="AK51:AR51"/>
    <mergeCell ref="AS51:AZ51"/>
    <mergeCell ref="D17:J17"/>
    <mergeCell ref="AC18:BL18"/>
    <mergeCell ref="D18:J18"/>
    <mergeCell ref="L18:AB18"/>
    <mergeCell ref="A28:F28"/>
    <mergeCell ref="G28:BL28"/>
    <mergeCell ref="A20:T20"/>
    <mergeCell ref="AS20:BC20"/>
    <mergeCell ref="BD20:BL20"/>
    <mergeCell ref="T21:W21"/>
    <mergeCell ref="A23:BL23"/>
    <mergeCell ref="AO2:BL2"/>
    <mergeCell ref="AO3:BL3"/>
    <mergeCell ref="AO4:BL4"/>
    <mergeCell ref="AO5:BL5"/>
    <mergeCell ref="A17:B17"/>
    <mergeCell ref="L17:AB17"/>
    <mergeCell ref="AC17:BL17"/>
    <mergeCell ref="A8:BL8"/>
    <mergeCell ref="A9:BL9"/>
    <mergeCell ref="A11:B11"/>
    <mergeCell ref="BE68:BL68"/>
    <mergeCell ref="A70:F70"/>
    <mergeCell ref="BE67:BL67"/>
    <mergeCell ref="A66:F66"/>
    <mergeCell ref="G66:Y66"/>
    <mergeCell ref="Z66:AD66"/>
    <mergeCell ref="AE66:AN66"/>
    <mergeCell ref="AO66:AV66"/>
    <mergeCell ref="AW66:BD66"/>
    <mergeCell ref="AO93:BG93"/>
    <mergeCell ref="AO87:BG87"/>
    <mergeCell ref="A83:F83"/>
    <mergeCell ref="G83:Y83"/>
    <mergeCell ref="Z83:AD83"/>
    <mergeCell ref="AE83:AN83"/>
    <mergeCell ref="BE83:BL83"/>
    <mergeCell ref="A88:F88"/>
    <mergeCell ref="A86:V86"/>
    <mergeCell ref="G64:Y64"/>
    <mergeCell ref="G65:Y65"/>
    <mergeCell ref="AO63:AV63"/>
    <mergeCell ref="Z63:AD63"/>
    <mergeCell ref="AO83:AV83"/>
    <mergeCell ref="A81:F81"/>
    <mergeCell ref="A68:F68"/>
    <mergeCell ref="G68:Y68"/>
    <mergeCell ref="W92:AM92"/>
    <mergeCell ref="AO92:BG92"/>
    <mergeCell ref="G81:Y81"/>
    <mergeCell ref="Z81:AD81"/>
    <mergeCell ref="AE81:AN81"/>
    <mergeCell ref="AO81:AV81"/>
    <mergeCell ref="AW81:BD81"/>
    <mergeCell ref="AW83:BD8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AW75:BD75"/>
    <mergeCell ref="A57:C57"/>
    <mergeCell ref="AR57:AY57"/>
    <mergeCell ref="A58:C58"/>
    <mergeCell ref="D58:AA58"/>
    <mergeCell ref="AB58:AI58"/>
    <mergeCell ref="AJ58:AQ58"/>
    <mergeCell ref="Z68:AD68"/>
    <mergeCell ref="AE68:AN68"/>
    <mergeCell ref="AO68:AV68"/>
    <mergeCell ref="G36:BL36"/>
    <mergeCell ref="A37:F37"/>
    <mergeCell ref="A54:AY54"/>
    <mergeCell ref="D50:AB50"/>
    <mergeCell ref="AC50:AJ50"/>
    <mergeCell ref="Z70:AD70"/>
    <mergeCell ref="AE70:AN70"/>
    <mergeCell ref="AO70:AV70"/>
    <mergeCell ref="AW70:BD70"/>
    <mergeCell ref="AW68:BD68"/>
    <mergeCell ref="A42:AZ42"/>
    <mergeCell ref="A33:BL33"/>
    <mergeCell ref="G37:BL37"/>
    <mergeCell ref="A32:BL32"/>
    <mergeCell ref="A21:H21"/>
    <mergeCell ref="W86:AM86"/>
    <mergeCell ref="AO86:BG86"/>
    <mergeCell ref="BE66:BL66"/>
    <mergeCell ref="A35:BL35"/>
    <mergeCell ref="A36:F36"/>
    <mergeCell ref="D51:AB51"/>
    <mergeCell ref="A45:C45"/>
    <mergeCell ref="A46:C46"/>
    <mergeCell ref="AK45:AR45"/>
    <mergeCell ref="A50:C50"/>
    <mergeCell ref="A39:F39"/>
    <mergeCell ref="AC43:AJ44"/>
    <mergeCell ref="AK43:AR44"/>
    <mergeCell ref="G39:BL39"/>
    <mergeCell ref="A43:C44"/>
    <mergeCell ref="A63:F63"/>
    <mergeCell ref="A64:F64"/>
    <mergeCell ref="A95:H95"/>
    <mergeCell ref="A89:AS89"/>
    <mergeCell ref="A90:AS90"/>
    <mergeCell ref="A94:H94"/>
    <mergeCell ref="Z75:AD75"/>
    <mergeCell ref="AE75:AN75"/>
    <mergeCell ref="AO75:AV75"/>
    <mergeCell ref="A92:V92"/>
    <mergeCell ref="A62:F62"/>
    <mergeCell ref="A69:F69"/>
    <mergeCell ref="A55:C56"/>
    <mergeCell ref="D57:AA57"/>
    <mergeCell ref="AB57:AI57"/>
    <mergeCell ref="W93:AM93"/>
    <mergeCell ref="D55:AA56"/>
    <mergeCell ref="AB55:AI56"/>
    <mergeCell ref="AJ55:AQ56"/>
    <mergeCell ref="A65:F65"/>
    <mergeCell ref="AE69:AN69"/>
    <mergeCell ref="AO69:AV69"/>
    <mergeCell ref="AR55:AY56"/>
    <mergeCell ref="W87:AM87"/>
    <mergeCell ref="AE63:AN63"/>
    <mergeCell ref="AE64:AN64"/>
    <mergeCell ref="Z65:AD65"/>
    <mergeCell ref="AE65:AN65"/>
    <mergeCell ref="Z64:AD64"/>
    <mergeCell ref="A61:BL61"/>
    <mergeCell ref="A67:F67"/>
    <mergeCell ref="G67:Y67"/>
    <mergeCell ref="Z67:AD67"/>
    <mergeCell ref="AE67:AN67"/>
    <mergeCell ref="AO67:AV67"/>
    <mergeCell ref="AW67:BD67"/>
    <mergeCell ref="A84:F84"/>
    <mergeCell ref="G84:Y84"/>
    <mergeCell ref="Z84:AD84"/>
    <mergeCell ref="A79:F79"/>
    <mergeCell ref="G79:Y79"/>
    <mergeCell ref="Z79:AD79"/>
    <mergeCell ref="AE84:AN84"/>
    <mergeCell ref="AO84:AV84"/>
    <mergeCell ref="AW84:BD84"/>
    <mergeCell ref="BE84:BL84"/>
    <mergeCell ref="Z62:AD62"/>
    <mergeCell ref="G62:Y62"/>
    <mergeCell ref="AW69:BD69"/>
    <mergeCell ref="AO62:AV62"/>
    <mergeCell ref="AW63:BD63"/>
    <mergeCell ref="AE62:AN62"/>
    <mergeCell ref="BE69:BL69"/>
    <mergeCell ref="A74:F74"/>
    <mergeCell ref="G74:Y74"/>
    <mergeCell ref="Z74:AD74"/>
    <mergeCell ref="AE74:AN74"/>
    <mergeCell ref="AO74:AV74"/>
    <mergeCell ref="AW74:BD74"/>
    <mergeCell ref="BE74:BL74"/>
    <mergeCell ref="G69:Y69"/>
    <mergeCell ref="Z69:AD69"/>
    <mergeCell ref="BE81:BL81"/>
    <mergeCell ref="A82:F82"/>
    <mergeCell ref="AE79:AN79"/>
    <mergeCell ref="AO79:AV79"/>
    <mergeCell ref="AW79:BD79"/>
    <mergeCell ref="BE79:BL79"/>
    <mergeCell ref="AW80:BD80"/>
    <mergeCell ref="BE80:BL80"/>
  </mergeCells>
  <phoneticPr fontId="0" type="noConversion"/>
  <conditionalFormatting sqref="G65:L65">
    <cfRule type="cellIs" dxfId="34" priority="34" stopIfTrue="1" operator="equal">
      <formula>$G64</formula>
    </cfRule>
  </conditionalFormatting>
  <conditionalFormatting sqref="D51:I51">
    <cfRule type="cellIs" dxfId="33" priority="35" stopIfTrue="1" operator="equal">
      <formula>$D46</formula>
    </cfRule>
  </conditionalFormatting>
  <conditionalFormatting sqref="A65:F65">
    <cfRule type="cellIs" dxfId="32" priority="36" stopIfTrue="1" operator="equal">
      <formula>0</formula>
    </cfRule>
  </conditionalFormatting>
  <conditionalFormatting sqref="G66:L66">
    <cfRule type="cellIs" dxfId="31" priority="31" stopIfTrue="1" operator="equal">
      <formula>$G65</formula>
    </cfRule>
  </conditionalFormatting>
  <conditionalFormatting sqref="A66:F66">
    <cfRule type="cellIs" dxfId="30" priority="32" stopIfTrue="1" operator="equal">
      <formula>0</formula>
    </cfRule>
  </conditionalFormatting>
  <conditionalFormatting sqref="G67:L67">
    <cfRule type="cellIs" dxfId="29" priority="29" stopIfTrue="1" operator="equal">
      <formula>$G66</formula>
    </cfRule>
  </conditionalFormatting>
  <conditionalFormatting sqref="A67:F67">
    <cfRule type="cellIs" dxfId="28" priority="30" stopIfTrue="1" operator="equal">
      <formula>0</formula>
    </cfRule>
  </conditionalFormatting>
  <conditionalFormatting sqref="G75:L75">
    <cfRule type="cellIs" dxfId="27" priority="27" stopIfTrue="1" operator="equal">
      <formula>$G67</formula>
    </cfRule>
  </conditionalFormatting>
  <conditionalFormatting sqref="A75:F75">
    <cfRule type="cellIs" dxfId="26" priority="28" stopIfTrue="1" operator="equal">
      <formula>0</formula>
    </cfRule>
  </conditionalFormatting>
  <conditionalFormatting sqref="G76:L76">
    <cfRule type="cellIs" dxfId="25" priority="25" stopIfTrue="1" operator="equal">
      <formula>$G75</formula>
    </cfRule>
  </conditionalFormatting>
  <conditionalFormatting sqref="A76:F76">
    <cfRule type="cellIs" dxfId="24" priority="26" stopIfTrue="1" operator="equal">
      <formula>0</formula>
    </cfRule>
  </conditionalFormatting>
  <conditionalFormatting sqref="G81:L81">
    <cfRule type="cellIs" dxfId="23" priority="23" stopIfTrue="1" operator="equal">
      <formula>$G76</formula>
    </cfRule>
  </conditionalFormatting>
  <conditionalFormatting sqref="A81:F81">
    <cfRule type="cellIs" dxfId="22" priority="24" stopIfTrue="1" operator="equal">
      <formula>0</formula>
    </cfRule>
  </conditionalFormatting>
  <conditionalFormatting sqref="G83:L83">
    <cfRule type="cellIs" dxfId="21" priority="19" stopIfTrue="1" operator="equal">
      <formula>$G82</formula>
    </cfRule>
  </conditionalFormatting>
  <conditionalFormatting sqref="G73:L73 G74">
    <cfRule type="cellIs" dxfId="20" priority="9" stopIfTrue="1" operator="equal">
      <formula>$G72</formula>
    </cfRule>
  </conditionalFormatting>
  <conditionalFormatting sqref="G82:L82">
    <cfRule type="cellIs" dxfId="19" priority="21" stopIfTrue="1" operator="equal">
      <formula>$G81</formula>
    </cfRule>
  </conditionalFormatting>
  <conditionalFormatting sqref="A82:F82">
    <cfRule type="cellIs" dxfId="18" priority="22" stopIfTrue="1" operator="equal">
      <formula>0</formula>
    </cfRule>
  </conditionalFormatting>
  <conditionalFormatting sqref="A83:F83">
    <cfRule type="cellIs" dxfId="17" priority="20" stopIfTrue="1" operator="equal">
      <formula>0</formula>
    </cfRule>
  </conditionalFormatting>
  <conditionalFormatting sqref="G68:L68 G69">
    <cfRule type="cellIs" dxfId="16" priority="17" stopIfTrue="1" operator="equal">
      <formula>$G67</formula>
    </cfRule>
  </conditionalFormatting>
  <conditionalFormatting sqref="A68:F68 A69">
    <cfRule type="cellIs" dxfId="15" priority="18" stopIfTrue="1" operator="equal">
      <formula>0</formula>
    </cfRule>
  </conditionalFormatting>
  <conditionalFormatting sqref="G70:L70">
    <cfRule type="cellIs" dxfId="14" priority="15" stopIfTrue="1" operator="equal">
      <formula>$G68</formula>
    </cfRule>
  </conditionalFormatting>
  <conditionalFormatting sqref="A70:F70">
    <cfRule type="cellIs" dxfId="13" priority="16" stopIfTrue="1" operator="equal">
      <formula>0</formula>
    </cfRule>
  </conditionalFormatting>
  <conditionalFormatting sqref="G71:L71">
    <cfRule type="cellIs" dxfId="12" priority="13" stopIfTrue="1" operator="equal">
      <formula>$G70</formula>
    </cfRule>
  </conditionalFormatting>
  <conditionalFormatting sqref="A71:F71">
    <cfRule type="cellIs" dxfId="11" priority="14" stopIfTrue="1" operator="equal">
      <formula>0</formula>
    </cfRule>
  </conditionalFormatting>
  <conditionalFormatting sqref="G72:L72">
    <cfRule type="cellIs" dxfId="10" priority="11" stopIfTrue="1" operator="equal">
      <formula>$G71</formula>
    </cfRule>
  </conditionalFormatting>
  <conditionalFormatting sqref="A72:F72">
    <cfRule type="cellIs" dxfId="9" priority="12" stopIfTrue="1" operator="equal">
      <formula>0</formula>
    </cfRule>
  </conditionalFormatting>
  <conditionalFormatting sqref="A73:F73 A74">
    <cfRule type="cellIs" dxfId="8" priority="10" stopIfTrue="1" operator="equal">
      <formula>0</formula>
    </cfRule>
  </conditionalFormatting>
  <conditionalFormatting sqref="G78:L78 G79">
    <cfRule type="cellIs" dxfId="7" priority="7" stopIfTrue="1" operator="equal">
      <formula>$G71</formula>
    </cfRule>
  </conditionalFormatting>
  <conditionalFormatting sqref="A78:F78 A79">
    <cfRule type="cellIs" dxfId="6" priority="8" stopIfTrue="1" operator="equal">
      <formula>0</formula>
    </cfRule>
  </conditionalFormatting>
  <conditionalFormatting sqref="G80:L80">
    <cfRule type="cellIs" dxfId="5" priority="5" stopIfTrue="1" operator="equal">
      <formula>$G78</formula>
    </cfRule>
  </conditionalFormatting>
  <conditionalFormatting sqref="A80:F80">
    <cfRule type="cellIs" dxfId="4" priority="6" stopIfTrue="1" operator="equal">
      <formula>0</formula>
    </cfRule>
  </conditionalFormatting>
  <conditionalFormatting sqref="G77:L77">
    <cfRule type="cellIs" dxfId="3" priority="3" stopIfTrue="1" operator="equal">
      <formula>$G76</formula>
    </cfRule>
  </conditionalFormatting>
  <conditionalFormatting sqref="A77:F77">
    <cfRule type="cellIs" dxfId="2" priority="4" stopIfTrue="1" operator="equal">
      <formula>0</formula>
    </cfRule>
  </conditionalFormatting>
  <conditionalFormatting sqref="G84:L84">
    <cfRule type="cellIs" dxfId="1" priority="1" stopIfTrue="1" operator="equal">
      <formula>$G83</formula>
    </cfRule>
  </conditionalFormatting>
  <conditionalFormatting sqref="A84:F84">
    <cfRule type="cellIs" dxfId="0" priority="2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КПК0217691</vt:lpstr>
      <vt:lpstr>Лист1</vt:lpstr>
      <vt:lpstr>Лист2</vt:lpstr>
      <vt:lpstr>КПК0217691!Область_печати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USER-PC</cp:lastModifiedBy>
  <cp:lastPrinted>2019-06-20T09:47:37Z</cp:lastPrinted>
  <dcterms:created xsi:type="dcterms:W3CDTF">2016-08-15T09:54:21Z</dcterms:created>
  <dcterms:modified xsi:type="dcterms:W3CDTF">2019-07-05T06:54:07Z</dcterms:modified>
</cp:coreProperties>
</file>