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КПК0210160!$A$1:$BM$101</definedName>
  </definedNames>
  <calcPr calcId="144525" refMode="R1C1"/>
</workbook>
</file>

<file path=xl/calcChain.xml><?xml version="1.0" encoding="utf-8"?>
<calcChain xmlns="http://schemas.openxmlformats.org/spreadsheetml/2006/main">
  <c r="AC51" i="2" l="1"/>
  <c r="AK51" i="2"/>
  <c r="AS50" i="2" l="1"/>
  <c r="I21" i="2" l="1"/>
  <c r="BE88" i="2"/>
  <c r="BE87" i="2"/>
  <c r="BE86" i="2"/>
  <c r="BE85" i="2"/>
  <c r="BE84" i="2"/>
  <c r="BE83" i="2"/>
  <c r="BE82" i="2"/>
  <c r="BE81" i="2"/>
  <c r="BE80" i="2"/>
  <c r="BE79" i="2"/>
  <c r="BE78" i="2"/>
  <c r="BE77" i="2"/>
  <c r="BE76" i="2"/>
  <c r="BE75" i="2"/>
  <c r="BE74" i="2"/>
  <c r="BE73" i="2"/>
  <c r="BE72" i="2"/>
  <c r="BE71" i="2"/>
  <c r="BE70" i="2"/>
  <c r="BE69" i="2"/>
  <c r="BE68" i="2"/>
  <c r="BE67" i="2"/>
  <c r="BE66" i="2"/>
  <c r="AR60" i="2"/>
  <c r="AR59" i="2"/>
  <c r="AS49" i="2"/>
  <c r="AS48" i="2"/>
  <c r="AS51" i="2" l="1"/>
  <c r="AS20" i="2"/>
  <c r="U20" i="2" s="1"/>
</calcChain>
</file>

<file path=xl/sharedStrings.xml><?xml version="1.0" encoding="utf-8"?>
<sst xmlns="http://schemas.openxmlformats.org/spreadsheetml/2006/main" count="174" uniqueCount="114">
  <si>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</si>
  <si>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</si>
  <si>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</si>
  <si>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</si>
  <si>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</si>
  <si>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</si>
  <si>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</si>
  <si>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</si>
  <si>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</si>
  <si>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</si>
  <si>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</si>
  <si>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</si>
  <si>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</si>
  <si>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</si>
  <si>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</si>
  <si>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</si>
  <si>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</si>
  <si>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</si>
  <si>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</si>
  <si>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</si>
  <si>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</si>
  <si>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</si>
  <si>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</si>
  <si>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</si>
  <si>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</si>
  <si>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</si>
  <si>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</si>
  <si>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</si>
  <si>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</si>
  <si>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</si>
  <si>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</si>
  <si>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</si>
  <si>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</si>
  <si>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</si>
  <si>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</si>
  <si>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</si>
  <si>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</si>
  <si>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</si>
  <si>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</si>
  <si>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</si>
  <si>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</si>
  <si>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</si>
  <si>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</si>
  <si>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</si>
  <si>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</si>
  <si>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</si>
  <si>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</si>
  <si>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</si>
  <si>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</si>
  <si>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</si>
  <si>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</si>
  <si>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</si>
  <si>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</si>
  <si>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</si>
  <si>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</si>
  <si>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</si>
  <si>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</si>
  <si>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</si>
  <si>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</si>
  <si>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</si>
  <si>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Забезпечення виконання наданих законодавством повноважень</t>
  </si>
  <si>
    <t>УСЬОГО</t>
  </si>
  <si>
    <t>«Програма інформування громадськості щодо діяльності органів місцевого самоврядування в м.Бориспіль на 2016-2020 роки»</t>
  </si>
  <si>
    <t>затрат</t>
  </si>
  <si>
    <t>кількість штатних одиниць</t>
  </si>
  <si>
    <t>од.</t>
  </si>
  <si>
    <t>штатний розклад</t>
  </si>
  <si>
    <t>витрати на оплату послуг з висвітлення діяльності органів місцевого самоврядування</t>
  </si>
  <si>
    <t>грн.</t>
  </si>
  <si>
    <t>кошторис, розрахунок</t>
  </si>
  <si>
    <t>витрати на оплату праці</t>
  </si>
  <si>
    <t>витрати на оплату послуг з виготовлення поліграфічної продукції</t>
  </si>
  <si>
    <t>продукту</t>
  </si>
  <si>
    <t>кількість отриманих листів, звернень, заяв, скарг</t>
  </si>
  <si>
    <t>електронна база даних реєстрації звернень</t>
  </si>
  <si>
    <t>кількість прийнятих нормативно-правових актів</t>
  </si>
  <si>
    <t>розрахунок</t>
  </si>
  <si>
    <t>кількість виготовлених постерів для сіті лайтів</t>
  </si>
  <si>
    <t>кількість виготовлених постерів лдя бігбордів</t>
  </si>
  <si>
    <t>кількість проведених засідань сесій тв виконавчого комітету</t>
  </si>
  <si>
    <t>регламент міської ради, регламент виконавчого комітету</t>
  </si>
  <si>
    <t>кількість випущених екземплярів спецвипуску газети "Трудова слава"</t>
  </si>
  <si>
    <t>чисельність населення поінформованого про діяльність органів місцевого самоврядування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</si>
  <si>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</si>
  <si>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</si>
  <si>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</si>
  <si>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середьомісячні витрати на оплату праці</t>
  </si>
  <si>
    <t>середня вартість одного сіті лайту</t>
  </si>
  <si>
    <t>середнея вартість одного бігборду</t>
  </si>
  <si>
    <t>середня вартість спецвипуску газети "трудова слава"</t>
  </si>
  <si>
    <t>якості</t>
  </si>
  <si>
    <t>прцент населення поінформованого про діяльність органів місцевого самоврядування до загальної кількості населення міста</t>
  </si>
  <si>
    <t>відс.</t>
  </si>
  <si>
    <t>Організаційне інформаційно- аналітичне та матеріально- технічне забезпечення виконавчого комітету Бориспільської міської ради.</t>
  </si>
  <si>
    <t>0200000</t>
  </si>
  <si>
    <t>гривень</t>
  </si>
  <si>
    <t>бюджетної програми місцевого бюджету на 2019  рік</t>
  </si>
  <si>
    <t>0210160</t>
  </si>
  <si>
    <t>Керівництво і управління у відповідній сфері у містах (місті Києві), селищах, селах, об`єднаних територіальних громадах</t>
  </si>
  <si>
    <t>0210000</t>
  </si>
  <si>
    <t>0111</t>
  </si>
  <si>
    <t>Виконавчий комітет Бориспільської міської ради</t>
  </si>
  <si>
    <t>Конституція України, Бюджетний Кодекс України, Закон України "Про місцеве самоврядування в Україні", рішення міської ради від 19.12.2018  № 4012-50-VII "Про бюджет міста Бориспіль на 2019 рік"( зі змінами), рішення міської ради від 17.12.2015 року № 18-2-VII "Програма інформування громадськості щодо діяльності органів місцевого самоврядування в м. Бориспіль на 2016-2020 роки".</t>
  </si>
  <si>
    <t>Забезпечення проведення заходів по підвищенню поінформованності громадян міста Борисполя про діяльність виконавчого комітету</t>
  </si>
  <si>
    <t>Забезпечення діяльності структурних підрозділів виконавчого комітету Бориспільської міської ради, проведення поточного приміщення.</t>
  </si>
  <si>
    <t>Фінансове управління виконавчого комітету _x000D_Бориспільської міської ради</t>
  </si>
  <si>
    <t xml:space="preserve">С.М.Заєць </t>
  </si>
  <si>
    <t>відсоток прийнятих рішень виконавчого комітету та рішень сесій до загальної кількості</t>
  </si>
  <si>
    <t xml:space="preserve">                                                                       Міський голова</t>
  </si>
  <si>
    <t>А.С.Федорчук</t>
  </si>
  <si>
    <t>Розпорядження № 255 від  08.07.2019 рік</t>
  </si>
  <si>
    <t>Забезпечення заходів по підвищенню поінформованості населення</t>
  </si>
  <si>
    <t>Забезпечення діяльності виборчих дільниц</t>
  </si>
  <si>
    <t>Забезпечення реалізації державної політики на території міста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</si>
</sst>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  <font>
      <sz val="14"/>
      <name val="Times New Roman"/>
      <family val="1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4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A32" sqref="A32:BL3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 x14ac:dyDescent="0.2">
      <c r="AO1" s="67" t="s">
        <v>39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64" ht="15.95" customHeight="1" x14ac:dyDescent="0.2">
      <c r="AO2" s="68" t="s">
        <v>0</v>
      </c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</row>
    <row r="3" spans="1:64" ht="18.75" customHeight="1" x14ac:dyDescent="0.2">
      <c r="AO3" s="68" t="s">
        <v>110</v>
      </c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</row>
    <row r="4" spans="1:64" ht="19.5" customHeight="1" x14ac:dyDescent="0.2">
      <c r="AO4" s="78" t="s">
        <v>101</v>
      </c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x14ac:dyDescent="0.2">
      <c r="AO5" s="37" t="s">
        <v>23</v>
      </c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</row>
    <row r="8" spans="1:64" ht="15.75" customHeight="1" x14ac:dyDescent="0.2">
      <c r="A8" s="45" t="s">
        <v>24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</row>
    <row r="9" spans="1:64" ht="15.75" customHeight="1" x14ac:dyDescent="0.2">
      <c r="A9" s="45" t="s">
        <v>96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</row>
    <row r="10" spans="1:64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27.95" customHeight="1" x14ac:dyDescent="0.2">
      <c r="A11" s="46" t="s">
        <v>58</v>
      </c>
      <c r="B11" s="46"/>
      <c r="C11" s="15"/>
      <c r="D11" s="41" t="s">
        <v>94</v>
      </c>
      <c r="E11" s="42"/>
      <c r="F11" s="42"/>
      <c r="G11" s="42"/>
      <c r="H11" s="42"/>
      <c r="I11" s="42"/>
      <c r="J11" s="42"/>
      <c r="K11" s="15"/>
      <c r="L11" s="39" t="s">
        <v>101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</row>
    <row r="12" spans="1:64" ht="15.95" customHeight="1" x14ac:dyDescent="0.2">
      <c r="A12" s="8"/>
      <c r="B12" s="8"/>
      <c r="C12" s="8"/>
      <c r="D12" s="38" t="s">
        <v>40</v>
      </c>
      <c r="E12" s="38"/>
      <c r="F12" s="38"/>
      <c r="G12" s="38"/>
      <c r="H12" s="38"/>
      <c r="I12" s="38"/>
      <c r="J12" s="38"/>
      <c r="K12" s="8"/>
      <c r="L12" s="43" t="s">
        <v>1</v>
      </c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</row>
    <row r="13" spans="1:64" ht="6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 x14ac:dyDescent="0.2">
      <c r="A14" s="46" t="s">
        <v>7</v>
      </c>
      <c r="B14" s="46"/>
      <c r="C14" s="15"/>
      <c r="D14" s="41" t="s">
        <v>99</v>
      </c>
      <c r="E14" s="42"/>
      <c r="F14" s="42"/>
      <c r="G14" s="42"/>
      <c r="H14" s="42"/>
      <c r="I14" s="42"/>
      <c r="J14" s="42"/>
      <c r="K14" s="15"/>
      <c r="L14" s="39" t="s">
        <v>101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</row>
    <row r="15" spans="1:64" ht="15.95" customHeight="1" x14ac:dyDescent="0.2">
      <c r="A15" s="8"/>
      <c r="B15" s="8"/>
      <c r="C15" s="8"/>
      <c r="D15" s="38" t="s">
        <v>40</v>
      </c>
      <c r="E15" s="38"/>
      <c r="F15" s="38"/>
      <c r="G15" s="38"/>
      <c r="H15" s="38"/>
      <c r="I15" s="38"/>
      <c r="J15" s="38"/>
      <c r="K15" s="8"/>
      <c r="L15" s="43" t="s">
        <v>2</v>
      </c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</row>
    <row r="16" spans="1:64" ht="6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31.5" customHeight="1" x14ac:dyDescent="0.2">
      <c r="A17" s="46" t="s">
        <v>59</v>
      </c>
      <c r="B17" s="46"/>
      <c r="C17" s="15"/>
      <c r="D17" s="41" t="s">
        <v>97</v>
      </c>
      <c r="E17" s="42"/>
      <c r="F17" s="42"/>
      <c r="G17" s="42"/>
      <c r="H17" s="42"/>
      <c r="I17" s="42"/>
      <c r="J17" s="42"/>
      <c r="K17" s="15"/>
      <c r="L17" s="41" t="s">
        <v>100</v>
      </c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39" t="s">
        <v>98</v>
      </c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</row>
    <row r="18" spans="1:79" ht="20.100000000000001" customHeight="1" x14ac:dyDescent="0.2">
      <c r="A18" s="8"/>
      <c r="B18" s="8"/>
      <c r="C18" s="8"/>
      <c r="D18" s="71" t="s">
        <v>40</v>
      </c>
      <c r="E18" s="71"/>
      <c r="F18" s="71"/>
      <c r="G18" s="71"/>
      <c r="H18" s="71"/>
      <c r="I18" s="71"/>
      <c r="J18" s="71"/>
      <c r="K18" s="8"/>
      <c r="L18" s="43" t="s">
        <v>25</v>
      </c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 t="s">
        <v>3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72" t="s">
        <v>55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69">
        <f>AS20+I21</f>
        <v>24796579</v>
      </c>
      <c r="V20" s="69"/>
      <c r="W20" s="69"/>
      <c r="X20" s="69"/>
      <c r="Y20" s="69"/>
      <c r="Z20" s="69"/>
      <c r="AA20" s="69"/>
      <c r="AB20" s="69"/>
      <c r="AC20" s="69"/>
      <c r="AD20" s="69"/>
      <c r="AE20" s="70" t="s">
        <v>56</v>
      </c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69">
        <f>AC51</f>
        <v>24632529</v>
      </c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76" t="s">
        <v>27</v>
      </c>
      <c r="BE20" s="76"/>
      <c r="BF20" s="76"/>
      <c r="BG20" s="76"/>
      <c r="BH20" s="76"/>
      <c r="BI20" s="76"/>
      <c r="BJ20" s="76"/>
      <c r="BK20" s="76"/>
      <c r="BL20" s="76"/>
    </row>
    <row r="21" spans="1:79" ht="24.95" customHeight="1" x14ac:dyDescent="0.2">
      <c r="A21" s="76" t="s">
        <v>26</v>
      </c>
      <c r="B21" s="76"/>
      <c r="C21" s="76"/>
      <c r="D21" s="76"/>
      <c r="E21" s="76"/>
      <c r="F21" s="76"/>
      <c r="G21" s="76"/>
      <c r="H21" s="76"/>
      <c r="I21" s="69">
        <f>AK51</f>
        <v>164050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76" t="s">
        <v>28</v>
      </c>
      <c r="U21" s="76"/>
      <c r="V21" s="76"/>
      <c r="W21" s="76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68" t="s">
        <v>42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</row>
    <row r="24" spans="1:79" ht="47.25" customHeight="1" x14ac:dyDescent="0.2">
      <c r="A24" s="39" t="s">
        <v>102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</row>
    <row r="25" spans="1:79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 x14ac:dyDescent="0.2">
      <c r="A26" s="76" t="s">
        <v>41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</row>
    <row r="27" spans="1:79" ht="27.75" customHeight="1" x14ac:dyDescent="0.2">
      <c r="A27" s="77" t="s">
        <v>32</v>
      </c>
      <c r="B27" s="77"/>
      <c r="C27" s="77"/>
      <c r="D27" s="77"/>
      <c r="E27" s="77"/>
      <c r="F27" s="77"/>
      <c r="G27" s="47" t="s">
        <v>45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9"/>
    </row>
    <row r="28" spans="1:79" ht="15.75" hidden="1" x14ac:dyDescent="0.2">
      <c r="A28" s="33">
        <v>1</v>
      </c>
      <c r="B28" s="33"/>
      <c r="C28" s="33"/>
      <c r="D28" s="33"/>
      <c r="E28" s="33"/>
      <c r="F28" s="33"/>
      <c r="G28" s="47">
        <v>2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9"/>
    </row>
    <row r="29" spans="1:79" ht="10.5" hidden="1" customHeight="1" x14ac:dyDescent="0.2">
      <c r="A29" s="44" t="s">
        <v>37</v>
      </c>
      <c r="B29" s="44"/>
      <c r="C29" s="44"/>
      <c r="D29" s="44"/>
      <c r="E29" s="44"/>
      <c r="F29" s="44"/>
      <c r="G29" s="51" t="s">
        <v>10</v>
      </c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3"/>
      <c r="CA29" s="1" t="s">
        <v>54</v>
      </c>
    </row>
    <row r="30" spans="1:79" x14ac:dyDescent="0.2">
      <c r="A30" s="44"/>
      <c r="B30" s="44"/>
      <c r="C30" s="44"/>
      <c r="D30" s="44"/>
      <c r="E30" s="44"/>
      <c r="F30" s="44"/>
      <c r="G30" s="73" t="s">
        <v>113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  <c r="CA30" s="1" t="s">
        <v>53</v>
      </c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15.95" customHeight="1" x14ac:dyDescent="0.2">
      <c r="A32" s="76" t="s">
        <v>43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</row>
    <row r="33" spans="1:79" ht="15.95" customHeight="1" x14ac:dyDescent="0.2">
      <c r="A33" s="39" t="s">
        <v>93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</row>
    <row r="34" spans="1:79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 x14ac:dyDescent="0.2">
      <c r="A35" s="76" t="s">
        <v>44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</row>
    <row r="36" spans="1:79" ht="27.75" customHeight="1" x14ac:dyDescent="0.2">
      <c r="A36" s="77" t="s">
        <v>32</v>
      </c>
      <c r="B36" s="77"/>
      <c r="C36" s="77"/>
      <c r="D36" s="77"/>
      <c r="E36" s="77"/>
      <c r="F36" s="77"/>
      <c r="G36" s="47" t="s">
        <v>29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9"/>
    </row>
    <row r="37" spans="1:79" ht="15.75" hidden="1" x14ac:dyDescent="0.2">
      <c r="A37" s="33">
        <v>1</v>
      </c>
      <c r="B37" s="33"/>
      <c r="C37" s="33"/>
      <c r="D37" s="33"/>
      <c r="E37" s="33"/>
      <c r="F37" s="33"/>
      <c r="G37" s="47">
        <v>2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9"/>
    </row>
    <row r="38" spans="1:79" ht="10.5" hidden="1" customHeight="1" x14ac:dyDescent="0.2">
      <c r="A38" s="44" t="s">
        <v>9</v>
      </c>
      <c r="B38" s="44"/>
      <c r="C38" s="44"/>
      <c r="D38" s="44"/>
      <c r="E38" s="44"/>
      <c r="F38" s="44"/>
      <c r="G38" s="51" t="s">
        <v>10</v>
      </c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3"/>
      <c r="CA38" s="1" t="s">
        <v>14</v>
      </c>
    </row>
    <row r="39" spans="1:79" ht="12.75" customHeight="1" x14ac:dyDescent="0.2">
      <c r="A39" s="44">
        <v>1</v>
      </c>
      <c r="B39" s="44"/>
      <c r="C39" s="44"/>
      <c r="D39" s="44"/>
      <c r="E39" s="44"/>
      <c r="F39" s="44"/>
      <c r="G39" s="80" t="s">
        <v>60</v>
      </c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2"/>
      <c r="CA39" s="1" t="s">
        <v>15</v>
      </c>
    </row>
    <row r="40" spans="1:79" ht="12.75" customHeight="1" x14ac:dyDescent="0.2">
      <c r="A40" s="44">
        <v>2</v>
      </c>
      <c r="B40" s="44"/>
      <c r="C40" s="44"/>
      <c r="D40" s="44"/>
      <c r="E40" s="44"/>
      <c r="F40" s="44"/>
      <c r="G40" s="80" t="s">
        <v>103</v>
      </c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2"/>
    </row>
    <row r="41" spans="1:79" ht="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76" t="s">
        <v>46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</row>
    <row r="43" spans="1:79" ht="15" customHeight="1" x14ac:dyDescent="0.2">
      <c r="A43" s="83" t="s">
        <v>95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23"/>
      <c r="BB43" s="23"/>
      <c r="BC43" s="23"/>
      <c r="BD43" s="23"/>
      <c r="BE43" s="23"/>
      <c r="BF43" s="23"/>
      <c r="BG43" s="23"/>
      <c r="BH43" s="23"/>
      <c r="BI43" s="6"/>
      <c r="BJ43" s="6"/>
      <c r="BK43" s="6"/>
      <c r="BL43" s="6"/>
    </row>
    <row r="44" spans="1:79" ht="15.95" customHeight="1" x14ac:dyDescent="0.2">
      <c r="A44" s="33" t="s">
        <v>32</v>
      </c>
      <c r="B44" s="33"/>
      <c r="C44" s="33"/>
      <c r="D44" s="84" t="s">
        <v>30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85"/>
      <c r="AC44" s="33" t="s">
        <v>33</v>
      </c>
      <c r="AD44" s="33"/>
      <c r="AE44" s="33"/>
      <c r="AF44" s="33"/>
      <c r="AG44" s="33"/>
      <c r="AH44" s="33"/>
      <c r="AI44" s="33"/>
      <c r="AJ44" s="33"/>
      <c r="AK44" s="33" t="s">
        <v>34</v>
      </c>
      <c r="AL44" s="33"/>
      <c r="AM44" s="33"/>
      <c r="AN44" s="33"/>
      <c r="AO44" s="33"/>
      <c r="AP44" s="33"/>
      <c r="AQ44" s="33"/>
      <c r="AR44" s="33"/>
      <c r="AS44" s="33" t="s">
        <v>31</v>
      </c>
      <c r="AT44" s="33"/>
      <c r="AU44" s="33"/>
      <c r="AV44" s="33"/>
      <c r="AW44" s="33"/>
      <c r="AX44" s="33"/>
      <c r="AY44" s="33"/>
      <c r="AZ44" s="33"/>
      <c r="BA44" s="19"/>
      <c r="BB44" s="19"/>
      <c r="BC44" s="19"/>
      <c r="BD44" s="19"/>
      <c r="BE44" s="19"/>
      <c r="BF44" s="19"/>
      <c r="BG44" s="19"/>
      <c r="BH44" s="19"/>
    </row>
    <row r="45" spans="1:79" ht="29.1" customHeight="1" x14ac:dyDescent="0.2">
      <c r="A45" s="33"/>
      <c r="B45" s="33"/>
      <c r="C45" s="33"/>
      <c r="D45" s="86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19"/>
      <c r="BB45" s="19"/>
      <c r="BC45" s="19"/>
      <c r="BD45" s="19"/>
      <c r="BE45" s="19"/>
      <c r="BF45" s="19"/>
      <c r="BG45" s="19"/>
      <c r="BH45" s="19"/>
    </row>
    <row r="46" spans="1:79" ht="15.75" x14ac:dyDescent="0.2">
      <c r="A46" s="33">
        <v>1</v>
      </c>
      <c r="B46" s="33"/>
      <c r="C46" s="33"/>
      <c r="D46" s="34">
        <v>2</v>
      </c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6"/>
      <c r="AC46" s="33">
        <v>3</v>
      </c>
      <c r="AD46" s="33"/>
      <c r="AE46" s="33"/>
      <c r="AF46" s="33"/>
      <c r="AG46" s="33"/>
      <c r="AH46" s="33"/>
      <c r="AI46" s="33"/>
      <c r="AJ46" s="33"/>
      <c r="AK46" s="33">
        <v>4</v>
      </c>
      <c r="AL46" s="33"/>
      <c r="AM46" s="33"/>
      <c r="AN46" s="33"/>
      <c r="AO46" s="33"/>
      <c r="AP46" s="33"/>
      <c r="AQ46" s="33"/>
      <c r="AR46" s="33"/>
      <c r="AS46" s="33">
        <v>5</v>
      </c>
      <c r="AT46" s="33"/>
      <c r="AU46" s="33"/>
      <c r="AV46" s="33"/>
      <c r="AW46" s="33"/>
      <c r="AX46" s="33"/>
      <c r="AY46" s="33"/>
      <c r="AZ46" s="33"/>
      <c r="BA46" s="19"/>
      <c r="BB46" s="19"/>
      <c r="BC46" s="19"/>
      <c r="BD46" s="19"/>
      <c r="BE46" s="19"/>
      <c r="BF46" s="19"/>
      <c r="BG46" s="19"/>
      <c r="BH46" s="19"/>
    </row>
    <row r="47" spans="1:79" s="4" customFormat="1" ht="12.75" hidden="1" customHeight="1" x14ac:dyDescent="0.2">
      <c r="A47" s="44" t="s">
        <v>9</v>
      </c>
      <c r="B47" s="44"/>
      <c r="C47" s="44"/>
      <c r="D47" s="89" t="s">
        <v>10</v>
      </c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1"/>
      <c r="AC47" s="92" t="s">
        <v>11</v>
      </c>
      <c r="AD47" s="92"/>
      <c r="AE47" s="92"/>
      <c r="AF47" s="92"/>
      <c r="AG47" s="92"/>
      <c r="AH47" s="92"/>
      <c r="AI47" s="92"/>
      <c r="AJ47" s="92"/>
      <c r="AK47" s="92" t="s">
        <v>12</v>
      </c>
      <c r="AL47" s="92"/>
      <c r="AM47" s="92"/>
      <c r="AN47" s="92"/>
      <c r="AO47" s="92"/>
      <c r="AP47" s="92"/>
      <c r="AQ47" s="92"/>
      <c r="AR47" s="92"/>
      <c r="AS47" s="93" t="s">
        <v>13</v>
      </c>
      <c r="AT47" s="92"/>
      <c r="AU47" s="92"/>
      <c r="AV47" s="92"/>
      <c r="AW47" s="92"/>
      <c r="AX47" s="92"/>
      <c r="AY47" s="92"/>
      <c r="AZ47" s="92"/>
      <c r="BA47" s="20"/>
      <c r="BB47" s="21"/>
      <c r="BC47" s="21"/>
      <c r="BD47" s="21"/>
      <c r="BE47" s="21"/>
      <c r="BF47" s="21"/>
      <c r="BG47" s="21"/>
      <c r="BH47" s="21"/>
      <c r="CA47" s="4" t="s">
        <v>16</v>
      </c>
    </row>
    <row r="48" spans="1:79" ht="27.75" customHeight="1" x14ac:dyDescent="0.2">
      <c r="A48" s="44">
        <v>1</v>
      </c>
      <c r="B48" s="44"/>
      <c r="C48" s="44"/>
      <c r="D48" s="80" t="s">
        <v>104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66">
        <v>24572529</v>
      </c>
      <c r="AD48" s="66"/>
      <c r="AE48" s="66"/>
      <c r="AF48" s="66"/>
      <c r="AG48" s="66"/>
      <c r="AH48" s="66"/>
      <c r="AI48" s="66"/>
      <c r="AJ48" s="66"/>
      <c r="AK48" s="66">
        <v>153000</v>
      </c>
      <c r="AL48" s="66"/>
      <c r="AM48" s="66"/>
      <c r="AN48" s="66"/>
      <c r="AO48" s="66"/>
      <c r="AP48" s="66"/>
      <c r="AQ48" s="66"/>
      <c r="AR48" s="66"/>
      <c r="AS48" s="66">
        <f>AC48+AK48</f>
        <v>24725529</v>
      </c>
      <c r="AT48" s="66"/>
      <c r="AU48" s="66"/>
      <c r="AV48" s="66"/>
      <c r="AW48" s="66"/>
      <c r="AX48" s="66"/>
      <c r="AY48" s="66"/>
      <c r="AZ48" s="66"/>
      <c r="BA48" s="22"/>
      <c r="BB48" s="22"/>
      <c r="BC48" s="22"/>
      <c r="BD48" s="22"/>
      <c r="BE48" s="22"/>
      <c r="BF48" s="22"/>
      <c r="BG48" s="22"/>
      <c r="BH48" s="22"/>
      <c r="CA48" s="1" t="s">
        <v>17</v>
      </c>
    </row>
    <row r="49" spans="1:79" ht="21" customHeight="1" x14ac:dyDescent="0.2">
      <c r="A49" s="44">
        <v>2</v>
      </c>
      <c r="B49" s="44"/>
      <c r="C49" s="44"/>
      <c r="D49" s="80" t="s">
        <v>111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66">
        <v>60000</v>
      </c>
      <c r="AD49" s="66"/>
      <c r="AE49" s="66"/>
      <c r="AF49" s="66"/>
      <c r="AG49" s="66"/>
      <c r="AH49" s="66"/>
      <c r="AI49" s="66"/>
      <c r="AJ49" s="66"/>
      <c r="AK49" s="66">
        <v>0</v>
      </c>
      <c r="AL49" s="66"/>
      <c r="AM49" s="66"/>
      <c r="AN49" s="66"/>
      <c r="AO49" s="66"/>
      <c r="AP49" s="66"/>
      <c r="AQ49" s="66"/>
      <c r="AR49" s="66"/>
      <c r="AS49" s="66">
        <f>AC49+AK49</f>
        <v>60000</v>
      </c>
      <c r="AT49" s="66"/>
      <c r="AU49" s="66"/>
      <c r="AV49" s="66"/>
      <c r="AW49" s="66"/>
      <c r="AX49" s="66"/>
      <c r="AY49" s="66"/>
      <c r="AZ49" s="66"/>
      <c r="BA49" s="22"/>
      <c r="BB49" s="22"/>
      <c r="BC49" s="22"/>
      <c r="BD49" s="22"/>
      <c r="BE49" s="22"/>
      <c r="BF49" s="22"/>
      <c r="BG49" s="22"/>
      <c r="BH49" s="22"/>
    </row>
    <row r="50" spans="1:79" ht="19.5" customHeight="1" x14ac:dyDescent="0.2">
      <c r="A50" s="89">
        <v>3</v>
      </c>
      <c r="B50" s="90"/>
      <c r="C50" s="91"/>
      <c r="D50" s="80" t="s">
        <v>112</v>
      </c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9"/>
      <c r="AC50" s="100">
        <v>0</v>
      </c>
      <c r="AD50" s="101"/>
      <c r="AE50" s="101"/>
      <c r="AF50" s="101"/>
      <c r="AG50" s="101"/>
      <c r="AH50" s="101"/>
      <c r="AI50" s="101"/>
      <c r="AJ50" s="102"/>
      <c r="AK50" s="100">
        <v>11050</v>
      </c>
      <c r="AL50" s="101"/>
      <c r="AM50" s="101"/>
      <c r="AN50" s="101"/>
      <c r="AO50" s="101"/>
      <c r="AP50" s="101"/>
      <c r="AQ50" s="101"/>
      <c r="AR50" s="102"/>
      <c r="AS50" s="100">
        <f>AC50+AK50</f>
        <v>11050</v>
      </c>
      <c r="AT50" s="101"/>
      <c r="AU50" s="101"/>
      <c r="AV50" s="101"/>
      <c r="AW50" s="101"/>
      <c r="AX50" s="101"/>
      <c r="AY50" s="101"/>
      <c r="AZ50" s="102"/>
      <c r="BA50" s="22"/>
      <c r="BB50" s="22"/>
      <c r="BC50" s="22"/>
      <c r="BD50" s="22"/>
      <c r="BE50" s="22"/>
      <c r="BF50" s="22"/>
      <c r="BG50" s="22"/>
      <c r="BH50" s="22"/>
    </row>
    <row r="51" spans="1:79" s="4" customFormat="1" x14ac:dyDescent="0.2">
      <c r="A51" s="62"/>
      <c r="B51" s="62"/>
      <c r="C51" s="62"/>
      <c r="D51" s="95" t="s">
        <v>61</v>
      </c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7"/>
      <c r="AC51" s="94">
        <f>SUM(AC48:AC50)</f>
        <v>24632529</v>
      </c>
      <c r="AD51" s="94"/>
      <c r="AE51" s="94"/>
      <c r="AF51" s="94"/>
      <c r="AG51" s="94"/>
      <c r="AH51" s="94"/>
      <c r="AI51" s="94"/>
      <c r="AJ51" s="94"/>
      <c r="AK51" s="94">
        <f>SUM(AK48:AK50)</f>
        <v>164050</v>
      </c>
      <c r="AL51" s="94"/>
      <c r="AM51" s="94"/>
      <c r="AN51" s="94"/>
      <c r="AO51" s="94"/>
      <c r="AP51" s="94"/>
      <c r="AQ51" s="94"/>
      <c r="AR51" s="94"/>
      <c r="AS51" s="94">
        <f>AC51+AK51</f>
        <v>24796579</v>
      </c>
      <c r="AT51" s="94"/>
      <c r="AU51" s="94"/>
      <c r="AV51" s="94"/>
      <c r="AW51" s="94"/>
      <c r="AX51" s="94"/>
      <c r="AY51" s="94"/>
      <c r="AZ51" s="94"/>
      <c r="BA51" s="26"/>
      <c r="BB51" s="26"/>
      <c r="BC51" s="26"/>
      <c r="BD51" s="26"/>
      <c r="BE51" s="26"/>
      <c r="BF51" s="26"/>
      <c r="BG51" s="26"/>
      <c r="BH51" s="26"/>
    </row>
    <row r="53" spans="1:79" ht="15.75" customHeight="1" x14ac:dyDescent="0.2">
      <c r="A53" s="68" t="s">
        <v>47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</row>
    <row r="54" spans="1:79" ht="15" customHeight="1" x14ac:dyDescent="0.2">
      <c r="A54" s="83" t="s">
        <v>95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3" t="s">
        <v>32</v>
      </c>
      <c r="B55" s="33"/>
      <c r="C55" s="33"/>
      <c r="D55" s="84" t="s">
        <v>38</v>
      </c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85"/>
      <c r="AB55" s="33" t="s">
        <v>33</v>
      </c>
      <c r="AC55" s="33"/>
      <c r="AD55" s="33"/>
      <c r="AE55" s="33"/>
      <c r="AF55" s="33"/>
      <c r="AG55" s="33"/>
      <c r="AH55" s="33"/>
      <c r="AI55" s="33"/>
      <c r="AJ55" s="33" t="s">
        <v>34</v>
      </c>
      <c r="AK55" s="33"/>
      <c r="AL55" s="33"/>
      <c r="AM55" s="33"/>
      <c r="AN55" s="33"/>
      <c r="AO55" s="33"/>
      <c r="AP55" s="33"/>
      <c r="AQ55" s="33"/>
      <c r="AR55" s="33" t="s">
        <v>31</v>
      </c>
      <c r="AS55" s="33"/>
      <c r="AT55" s="33"/>
      <c r="AU55" s="33"/>
      <c r="AV55" s="33"/>
      <c r="AW55" s="33"/>
      <c r="AX55" s="33"/>
      <c r="AY55" s="33"/>
    </row>
    <row r="56" spans="1:79" ht="29.1" customHeight="1" x14ac:dyDescent="0.2">
      <c r="A56" s="33"/>
      <c r="B56" s="33"/>
      <c r="C56" s="33"/>
      <c r="D56" s="86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8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</row>
    <row r="57" spans="1:79" ht="15.75" customHeight="1" x14ac:dyDescent="0.2">
      <c r="A57" s="33">
        <v>1</v>
      </c>
      <c r="B57" s="33"/>
      <c r="C57" s="33"/>
      <c r="D57" s="34">
        <v>2</v>
      </c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6"/>
      <c r="AB57" s="33">
        <v>3</v>
      </c>
      <c r="AC57" s="33"/>
      <c r="AD57" s="33"/>
      <c r="AE57" s="33"/>
      <c r="AF57" s="33"/>
      <c r="AG57" s="33"/>
      <c r="AH57" s="33"/>
      <c r="AI57" s="33"/>
      <c r="AJ57" s="33">
        <v>4</v>
      </c>
      <c r="AK57" s="33"/>
      <c r="AL57" s="33"/>
      <c r="AM57" s="33"/>
      <c r="AN57" s="33"/>
      <c r="AO57" s="33"/>
      <c r="AP57" s="33"/>
      <c r="AQ57" s="33"/>
      <c r="AR57" s="33">
        <v>5</v>
      </c>
      <c r="AS57" s="33"/>
      <c r="AT57" s="33"/>
      <c r="AU57" s="33"/>
      <c r="AV57" s="33"/>
      <c r="AW57" s="33"/>
      <c r="AX57" s="33"/>
      <c r="AY57" s="33"/>
    </row>
    <row r="58" spans="1:79" ht="12.75" hidden="1" customHeight="1" x14ac:dyDescent="0.2">
      <c r="A58" s="44" t="s">
        <v>9</v>
      </c>
      <c r="B58" s="44"/>
      <c r="C58" s="44"/>
      <c r="D58" s="51" t="s">
        <v>10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92" t="s">
        <v>11</v>
      </c>
      <c r="AC58" s="92"/>
      <c r="AD58" s="92"/>
      <c r="AE58" s="92"/>
      <c r="AF58" s="92"/>
      <c r="AG58" s="92"/>
      <c r="AH58" s="92"/>
      <c r="AI58" s="92"/>
      <c r="AJ58" s="92" t="s">
        <v>12</v>
      </c>
      <c r="AK58" s="92"/>
      <c r="AL58" s="92"/>
      <c r="AM58" s="92"/>
      <c r="AN58" s="92"/>
      <c r="AO58" s="92"/>
      <c r="AP58" s="92"/>
      <c r="AQ58" s="92"/>
      <c r="AR58" s="92" t="s">
        <v>13</v>
      </c>
      <c r="AS58" s="92"/>
      <c r="AT58" s="92"/>
      <c r="AU58" s="92"/>
      <c r="AV58" s="92"/>
      <c r="AW58" s="92"/>
      <c r="AX58" s="92"/>
      <c r="AY58" s="92"/>
      <c r="CA58" s="1" t="s">
        <v>18</v>
      </c>
    </row>
    <row r="59" spans="1:79" ht="25.5" customHeight="1" x14ac:dyDescent="0.2">
      <c r="A59" s="44">
        <v>1</v>
      </c>
      <c r="B59" s="44"/>
      <c r="C59" s="44"/>
      <c r="D59" s="80" t="s">
        <v>62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2"/>
      <c r="AB59" s="66">
        <v>60000</v>
      </c>
      <c r="AC59" s="66"/>
      <c r="AD59" s="66"/>
      <c r="AE59" s="66"/>
      <c r="AF59" s="66"/>
      <c r="AG59" s="66"/>
      <c r="AH59" s="66"/>
      <c r="AI59" s="66"/>
      <c r="AJ59" s="66">
        <v>0</v>
      </c>
      <c r="AK59" s="66"/>
      <c r="AL59" s="66"/>
      <c r="AM59" s="66"/>
      <c r="AN59" s="66"/>
      <c r="AO59" s="66"/>
      <c r="AP59" s="66"/>
      <c r="AQ59" s="66"/>
      <c r="AR59" s="66">
        <f>AB59+AJ59</f>
        <v>60000</v>
      </c>
      <c r="AS59" s="66"/>
      <c r="AT59" s="66"/>
      <c r="AU59" s="66"/>
      <c r="AV59" s="66"/>
      <c r="AW59" s="66"/>
      <c r="AX59" s="66"/>
      <c r="AY59" s="66"/>
      <c r="CA59" s="1" t="s">
        <v>19</v>
      </c>
    </row>
    <row r="60" spans="1:79" s="4" customFormat="1" ht="12.75" customHeight="1" x14ac:dyDescent="0.2">
      <c r="A60" s="62"/>
      <c r="B60" s="62"/>
      <c r="C60" s="62"/>
      <c r="D60" s="95" t="s">
        <v>31</v>
      </c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7"/>
      <c r="AB60" s="94">
        <v>60000</v>
      </c>
      <c r="AC60" s="94"/>
      <c r="AD60" s="94"/>
      <c r="AE60" s="94"/>
      <c r="AF60" s="94"/>
      <c r="AG60" s="94"/>
      <c r="AH60" s="94"/>
      <c r="AI60" s="94"/>
      <c r="AJ60" s="94">
        <v>0</v>
      </c>
      <c r="AK60" s="94"/>
      <c r="AL60" s="94"/>
      <c r="AM60" s="94"/>
      <c r="AN60" s="94"/>
      <c r="AO60" s="94"/>
      <c r="AP60" s="94"/>
      <c r="AQ60" s="94"/>
      <c r="AR60" s="94">
        <f>AB60+AJ60</f>
        <v>60000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76" t="s">
        <v>48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</row>
    <row r="63" spans="1:79" ht="30" customHeight="1" x14ac:dyDescent="0.2">
      <c r="A63" s="33" t="s">
        <v>32</v>
      </c>
      <c r="B63" s="33"/>
      <c r="C63" s="33"/>
      <c r="D63" s="33"/>
      <c r="E63" s="33"/>
      <c r="F63" s="33"/>
      <c r="G63" s="34" t="s">
        <v>49</v>
      </c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6"/>
      <c r="Z63" s="33" t="s">
        <v>5</v>
      </c>
      <c r="AA63" s="33"/>
      <c r="AB63" s="33"/>
      <c r="AC63" s="33"/>
      <c r="AD63" s="33"/>
      <c r="AE63" s="33" t="s">
        <v>4</v>
      </c>
      <c r="AF63" s="33"/>
      <c r="AG63" s="33"/>
      <c r="AH63" s="33"/>
      <c r="AI63" s="33"/>
      <c r="AJ63" s="33"/>
      <c r="AK63" s="33"/>
      <c r="AL63" s="33"/>
      <c r="AM63" s="33"/>
      <c r="AN63" s="33"/>
      <c r="AO63" s="34" t="s">
        <v>33</v>
      </c>
      <c r="AP63" s="35"/>
      <c r="AQ63" s="35"/>
      <c r="AR63" s="35"/>
      <c r="AS63" s="35"/>
      <c r="AT63" s="35"/>
      <c r="AU63" s="35"/>
      <c r="AV63" s="36"/>
      <c r="AW63" s="34" t="s">
        <v>34</v>
      </c>
      <c r="AX63" s="35"/>
      <c r="AY63" s="35"/>
      <c r="AZ63" s="35"/>
      <c r="BA63" s="35"/>
      <c r="BB63" s="35"/>
      <c r="BC63" s="35"/>
      <c r="BD63" s="36"/>
      <c r="BE63" s="34" t="s">
        <v>31</v>
      </c>
      <c r="BF63" s="35"/>
      <c r="BG63" s="35"/>
      <c r="BH63" s="35"/>
      <c r="BI63" s="35"/>
      <c r="BJ63" s="35"/>
      <c r="BK63" s="35"/>
      <c r="BL63" s="36"/>
    </row>
    <row r="64" spans="1:79" ht="15.75" customHeight="1" x14ac:dyDescent="0.2">
      <c r="A64" s="33">
        <v>1</v>
      </c>
      <c r="B64" s="33"/>
      <c r="C64" s="33"/>
      <c r="D64" s="33"/>
      <c r="E64" s="33"/>
      <c r="F64" s="33"/>
      <c r="G64" s="34">
        <v>2</v>
      </c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6"/>
      <c r="Z64" s="33">
        <v>3</v>
      </c>
      <c r="AA64" s="33"/>
      <c r="AB64" s="33"/>
      <c r="AC64" s="33"/>
      <c r="AD64" s="33"/>
      <c r="AE64" s="33">
        <v>4</v>
      </c>
      <c r="AF64" s="33"/>
      <c r="AG64" s="33"/>
      <c r="AH64" s="33"/>
      <c r="AI64" s="33"/>
      <c r="AJ64" s="33"/>
      <c r="AK64" s="33"/>
      <c r="AL64" s="33"/>
      <c r="AM64" s="33"/>
      <c r="AN64" s="33"/>
      <c r="AO64" s="33">
        <v>5</v>
      </c>
      <c r="AP64" s="33"/>
      <c r="AQ64" s="33"/>
      <c r="AR64" s="33"/>
      <c r="AS64" s="33"/>
      <c r="AT64" s="33"/>
      <c r="AU64" s="33"/>
      <c r="AV64" s="33"/>
      <c r="AW64" s="33">
        <v>6</v>
      </c>
      <c r="AX64" s="33"/>
      <c r="AY64" s="33"/>
      <c r="AZ64" s="33"/>
      <c r="BA64" s="33"/>
      <c r="BB64" s="33"/>
      <c r="BC64" s="33"/>
      <c r="BD64" s="33"/>
      <c r="BE64" s="33">
        <v>7</v>
      </c>
      <c r="BF64" s="33"/>
      <c r="BG64" s="33"/>
      <c r="BH64" s="33"/>
      <c r="BI64" s="33"/>
      <c r="BJ64" s="33"/>
      <c r="BK64" s="33"/>
      <c r="BL64" s="33"/>
    </row>
    <row r="65" spans="1:79" ht="12.75" hidden="1" customHeight="1" x14ac:dyDescent="0.2">
      <c r="A65" s="44" t="s">
        <v>37</v>
      </c>
      <c r="B65" s="44"/>
      <c r="C65" s="44"/>
      <c r="D65" s="44"/>
      <c r="E65" s="44"/>
      <c r="F65" s="44"/>
      <c r="G65" s="51" t="s">
        <v>10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22</v>
      </c>
      <c r="AA65" s="44"/>
      <c r="AB65" s="44"/>
      <c r="AC65" s="44"/>
      <c r="AD65" s="44"/>
      <c r="AE65" s="61" t="s">
        <v>36</v>
      </c>
      <c r="AF65" s="61"/>
      <c r="AG65" s="61"/>
      <c r="AH65" s="61"/>
      <c r="AI65" s="61"/>
      <c r="AJ65" s="61"/>
      <c r="AK65" s="61"/>
      <c r="AL65" s="61"/>
      <c r="AM65" s="61"/>
      <c r="AN65" s="51"/>
      <c r="AO65" s="92" t="s">
        <v>11</v>
      </c>
      <c r="AP65" s="92"/>
      <c r="AQ65" s="92"/>
      <c r="AR65" s="92"/>
      <c r="AS65" s="92"/>
      <c r="AT65" s="92"/>
      <c r="AU65" s="92"/>
      <c r="AV65" s="92"/>
      <c r="AW65" s="92" t="s">
        <v>35</v>
      </c>
      <c r="AX65" s="92"/>
      <c r="AY65" s="92"/>
      <c r="AZ65" s="92"/>
      <c r="BA65" s="92"/>
      <c r="BB65" s="92"/>
      <c r="BC65" s="92"/>
      <c r="BD65" s="92"/>
      <c r="BE65" s="92" t="s">
        <v>13</v>
      </c>
      <c r="BF65" s="92"/>
      <c r="BG65" s="92"/>
      <c r="BH65" s="92"/>
      <c r="BI65" s="92"/>
      <c r="BJ65" s="92"/>
      <c r="BK65" s="92"/>
      <c r="BL65" s="92"/>
      <c r="CA65" s="1" t="s">
        <v>20</v>
      </c>
    </row>
    <row r="66" spans="1:79" s="4" customFormat="1" ht="12.75" customHeight="1" x14ac:dyDescent="0.2">
      <c r="A66" s="62">
        <v>0</v>
      </c>
      <c r="B66" s="62"/>
      <c r="C66" s="62"/>
      <c r="D66" s="62"/>
      <c r="E66" s="62"/>
      <c r="F66" s="62"/>
      <c r="G66" s="54" t="s">
        <v>63</v>
      </c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6"/>
      <c r="Z66" s="63"/>
      <c r="AA66" s="63"/>
      <c r="AB66" s="63"/>
      <c r="AC66" s="63"/>
      <c r="AD66" s="63"/>
      <c r="AE66" s="64"/>
      <c r="AF66" s="64"/>
      <c r="AG66" s="64"/>
      <c r="AH66" s="64"/>
      <c r="AI66" s="64"/>
      <c r="AJ66" s="64"/>
      <c r="AK66" s="64"/>
      <c r="AL66" s="64"/>
      <c r="AM66" s="64"/>
      <c r="AN66" s="65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>
        <f t="shared" ref="BE66:BE88" si="0">AO66+AW66</f>
        <v>0</v>
      </c>
      <c r="BF66" s="94"/>
      <c r="BG66" s="94"/>
      <c r="BH66" s="94"/>
      <c r="BI66" s="94"/>
      <c r="BJ66" s="94"/>
      <c r="BK66" s="94"/>
      <c r="BL66" s="94"/>
      <c r="CA66" s="4" t="s">
        <v>21</v>
      </c>
    </row>
    <row r="67" spans="1:79" ht="12.75" customHeight="1" x14ac:dyDescent="0.2">
      <c r="A67" s="44">
        <v>0</v>
      </c>
      <c r="B67" s="44"/>
      <c r="C67" s="44"/>
      <c r="D67" s="44"/>
      <c r="E67" s="44"/>
      <c r="F67" s="44"/>
      <c r="G67" s="80" t="s">
        <v>64</v>
      </c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2"/>
      <c r="Z67" s="93" t="s">
        <v>65</v>
      </c>
      <c r="AA67" s="93"/>
      <c r="AB67" s="93"/>
      <c r="AC67" s="93"/>
      <c r="AD67" s="93"/>
      <c r="AE67" s="80" t="s">
        <v>66</v>
      </c>
      <c r="AF67" s="81"/>
      <c r="AG67" s="81"/>
      <c r="AH67" s="81"/>
      <c r="AI67" s="81"/>
      <c r="AJ67" s="81"/>
      <c r="AK67" s="81"/>
      <c r="AL67" s="81"/>
      <c r="AM67" s="81"/>
      <c r="AN67" s="82"/>
      <c r="AO67" s="66">
        <v>79</v>
      </c>
      <c r="AP67" s="66"/>
      <c r="AQ67" s="66"/>
      <c r="AR67" s="66"/>
      <c r="AS67" s="66"/>
      <c r="AT67" s="66"/>
      <c r="AU67" s="66"/>
      <c r="AV67" s="66"/>
      <c r="AW67" s="66">
        <v>0</v>
      </c>
      <c r="AX67" s="66"/>
      <c r="AY67" s="66"/>
      <c r="AZ67" s="66"/>
      <c r="BA67" s="66"/>
      <c r="BB67" s="66"/>
      <c r="BC67" s="66"/>
      <c r="BD67" s="66"/>
      <c r="BE67" s="66">
        <f t="shared" si="0"/>
        <v>79</v>
      </c>
      <c r="BF67" s="66"/>
      <c r="BG67" s="66"/>
      <c r="BH67" s="66"/>
      <c r="BI67" s="66"/>
      <c r="BJ67" s="66"/>
      <c r="BK67" s="66"/>
      <c r="BL67" s="66"/>
    </row>
    <row r="68" spans="1:79" ht="25.5" customHeight="1" x14ac:dyDescent="0.2">
      <c r="A68" s="44">
        <v>0</v>
      </c>
      <c r="B68" s="44"/>
      <c r="C68" s="44"/>
      <c r="D68" s="44"/>
      <c r="E68" s="44"/>
      <c r="F68" s="44"/>
      <c r="G68" s="80" t="s">
        <v>67</v>
      </c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2"/>
      <c r="Z68" s="93" t="s">
        <v>68</v>
      </c>
      <c r="AA68" s="93"/>
      <c r="AB68" s="93"/>
      <c r="AC68" s="93"/>
      <c r="AD68" s="93"/>
      <c r="AE68" s="80" t="s">
        <v>69</v>
      </c>
      <c r="AF68" s="81"/>
      <c r="AG68" s="81"/>
      <c r="AH68" s="81"/>
      <c r="AI68" s="81"/>
      <c r="AJ68" s="81"/>
      <c r="AK68" s="81"/>
      <c r="AL68" s="81"/>
      <c r="AM68" s="81"/>
      <c r="AN68" s="82"/>
      <c r="AO68" s="66">
        <v>25000</v>
      </c>
      <c r="AP68" s="66"/>
      <c r="AQ68" s="66"/>
      <c r="AR68" s="66"/>
      <c r="AS68" s="66"/>
      <c r="AT68" s="66"/>
      <c r="AU68" s="66"/>
      <c r="AV68" s="66"/>
      <c r="AW68" s="66">
        <v>0</v>
      </c>
      <c r="AX68" s="66"/>
      <c r="AY68" s="66"/>
      <c r="AZ68" s="66"/>
      <c r="BA68" s="66"/>
      <c r="BB68" s="66"/>
      <c r="BC68" s="66"/>
      <c r="BD68" s="66"/>
      <c r="BE68" s="66">
        <f t="shared" si="0"/>
        <v>25000</v>
      </c>
      <c r="BF68" s="66"/>
      <c r="BG68" s="66"/>
      <c r="BH68" s="66"/>
      <c r="BI68" s="66"/>
      <c r="BJ68" s="66"/>
      <c r="BK68" s="66"/>
      <c r="BL68" s="66"/>
    </row>
    <row r="69" spans="1:79" ht="12.75" customHeight="1" x14ac:dyDescent="0.2">
      <c r="A69" s="44">
        <v>0</v>
      </c>
      <c r="B69" s="44"/>
      <c r="C69" s="44"/>
      <c r="D69" s="44"/>
      <c r="E69" s="44"/>
      <c r="F69" s="44"/>
      <c r="G69" s="80" t="s">
        <v>70</v>
      </c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2"/>
      <c r="Z69" s="93" t="s">
        <v>68</v>
      </c>
      <c r="AA69" s="93"/>
      <c r="AB69" s="93"/>
      <c r="AC69" s="93"/>
      <c r="AD69" s="93"/>
      <c r="AE69" s="80" t="s">
        <v>69</v>
      </c>
      <c r="AF69" s="81"/>
      <c r="AG69" s="81"/>
      <c r="AH69" s="81"/>
      <c r="AI69" s="81"/>
      <c r="AJ69" s="81"/>
      <c r="AK69" s="81"/>
      <c r="AL69" s="81"/>
      <c r="AM69" s="81"/>
      <c r="AN69" s="82"/>
      <c r="AO69" s="66">
        <v>17697100</v>
      </c>
      <c r="AP69" s="66"/>
      <c r="AQ69" s="66"/>
      <c r="AR69" s="66"/>
      <c r="AS69" s="66"/>
      <c r="AT69" s="66"/>
      <c r="AU69" s="66"/>
      <c r="AV69" s="66"/>
      <c r="AW69" s="66">
        <v>0</v>
      </c>
      <c r="AX69" s="66"/>
      <c r="AY69" s="66"/>
      <c r="AZ69" s="66"/>
      <c r="BA69" s="66"/>
      <c r="BB69" s="66"/>
      <c r="BC69" s="66"/>
      <c r="BD69" s="66"/>
      <c r="BE69" s="66">
        <f t="shared" si="0"/>
        <v>17697100</v>
      </c>
      <c r="BF69" s="66"/>
      <c r="BG69" s="66"/>
      <c r="BH69" s="66"/>
      <c r="BI69" s="66"/>
      <c r="BJ69" s="66"/>
      <c r="BK69" s="66"/>
      <c r="BL69" s="66"/>
    </row>
    <row r="70" spans="1:79" ht="12.75" customHeight="1" x14ac:dyDescent="0.2">
      <c r="A70" s="44">
        <v>0</v>
      </c>
      <c r="B70" s="44"/>
      <c r="C70" s="44"/>
      <c r="D70" s="44"/>
      <c r="E70" s="44"/>
      <c r="F70" s="44"/>
      <c r="G70" s="80" t="s">
        <v>71</v>
      </c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2"/>
      <c r="Z70" s="93" t="s">
        <v>68</v>
      </c>
      <c r="AA70" s="93"/>
      <c r="AB70" s="93"/>
      <c r="AC70" s="93"/>
      <c r="AD70" s="93"/>
      <c r="AE70" s="80" t="s">
        <v>69</v>
      </c>
      <c r="AF70" s="81"/>
      <c r="AG70" s="81"/>
      <c r="AH70" s="81"/>
      <c r="AI70" s="81"/>
      <c r="AJ70" s="81"/>
      <c r="AK70" s="81"/>
      <c r="AL70" s="81"/>
      <c r="AM70" s="81"/>
      <c r="AN70" s="82"/>
      <c r="AO70" s="66">
        <v>35000</v>
      </c>
      <c r="AP70" s="66"/>
      <c r="AQ70" s="66"/>
      <c r="AR70" s="66"/>
      <c r="AS70" s="66"/>
      <c r="AT70" s="66"/>
      <c r="AU70" s="66"/>
      <c r="AV70" s="66"/>
      <c r="AW70" s="66">
        <v>0</v>
      </c>
      <c r="AX70" s="66"/>
      <c r="AY70" s="66"/>
      <c r="AZ70" s="66"/>
      <c r="BA70" s="66"/>
      <c r="BB70" s="66"/>
      <c r="BC70" s="66"/>
      <c r="BD70" s="66"/>
      <c r="BE70" s="66">
        <f t="shared" si="0"/>
        <v>35000</v>
      </c>
      <c r="BF70" s="66"/>
      <c r="BG70" s="66"/>
      <c r="BH70" s="66"/>
      <c r="BI70" s="66"/>
      <c r="BJ70" s="66"/>
      <c r="BK70" s="66"/>
      <c r="BL70" s="66"/>
    </row>
    <row r="71" spans="1:79" s="4" customFormat="1" ht="12.75" customHeight="1" x14ac:dyDescent="0.2">
      <c r="A71" s="62">
        <v>0</v>
      </c>
      <c r="B71" s="62"/>
      <c r="C71" s="62"/>
      <c r="D71" s="62"/>
      <c r="E71" s="62"/>
      <c r="F71" s="62"/>
      <c r="G71" s="95" t="s">
        <v>72</v>
      </c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7"/>
      <c r="Z71" s="63"/>
      <c r="AA71" s="63"/>
      <c r="AB71" s="63"/>
      <c r="AC71" s="63"/>
      <c r="AD71" s="63"/>
      <c r="AE71" s="95"/>
      <c r="AF71" s="96"/>
      <c r="AG71" s="96"/>
      <c r="AH71" s="96"/>
      <c r="AI71" s="96"/>
      <c r="AJ71" s="96"/>
      <c r="AK71" s="96"/>
      <c r="AL71" s="96"/>
      <c r="AM71" s="96"/>
      <c r="AN71" s="97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>
        <f t="shared" si="0"/>
        <v>0</v>
      </c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4">
        <v>0</v>
      </c>
      <c r="B72" s="44"/>
      <c r="C72" s="44"/>
      <c r="D72" s="44"/>
      <c r="E72" s="44"/>
      <c r="F72" s="44"/>
      <c r="G72" s="80" t="s">
        <v>73</v>
      </c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2"/>
      <c r="Z72" s="93" t="s">
        <v>65</v>
      </c>
      <c r="AA72" s="93"/>
      <c r="AB72" s="93"/>
      <c r="AC72" s="93"/>
      <c r="AD72" s="93"/>
      <c r="AE72" s="80" t="s">
        <v>74</v>
      </c>
      <c r="AF72" s="81"/>
      <c r="AG72" s="81"/>
      <c r="AH72" s="81"/>
      <c r="AI72" s="81"/>
      <c r="AJ72" s="81"/>
      <c r="AK72" s="81"/>
      <c r="AL72" s="81"/>
      <c r="AM72" s="81"/>
      <c r="AN72" s="82"/>
      <c r="AO72" s="66">
        <v>17500</v>
      </c>
      <c r="AP72" s="66"/>
      <c r="AQ72" s="66"/>
      <c r="AR72" s="66"/>
      <c r="AS72" s="66"/>
      <c r="AT72" s="66"/>
      <c r="AU72" s="66"/>
      <c r="AV72" s="66"/>
      <c r="AW72" s="66">
        <v>0</v>
      </c>
      <c r="AX72" s="66"/>
      <c r="AY72" s="66"/>
      <c r="AZ72" s="66"/>
      <c r="BA72" s="66"/>
      <c r="BB72" s="66"/>
      <c r="BC72" s="66"/>
      <c r="BD72" s="66"/>
      <c r="BE72" s="66">
        <f t="shared" si="0"/>
        <v>17500</v>
      </c>
      <c r="BF72" s="66"/>
      <c r="BG72" s="66"/>
      <c r="BH72" s="66"/>
      <c r="BI72" s="66"/>
      <c r="BJ72" s="66"/>
      <c r="BK72" s="66"/>
      <c r="BL72" s="66"/>
    </row>
    <row r="73" spans="1:79" ht="12.75" customHeight="1" x14ac:dyDescent="0.2">
      <c r="A73" s="44">
        <v>0</v>
      </c>
      <c r="B73" s="44"/>
      <c r="C73" s="44"/>
      <c r="D73" s="44"/>
      <c r="E73" s="44"/>
      <c r="F73" s="44"/>
      <c r="G73" s="80" t="s">
        <v>75</v>
      </c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2"/>
      <c r="Z73" s="93" t="s">
        <v>65</v>
      </c>
      <c r="AA73" s="93"/>
      <c r="AB73" s="93"/>
      <c r="AC73" s="93"/>
      <c r="AD73" s="93"/>
      <c r="AE73" s="80" t="s">
        <v>76</v>
      </c>
      <c r="AF73" s="81"/>
      <c r="AG73" s="81"/>
      <c r="AH73" s="81"/>
      <c r="AI73" s="81"/>
      <c r="AJ73" s="81"/>
      <c r="AK73" s="81"/>
      <c r="AL73" s="81"/>
      <c r="AM73" s="81"/>
      <c r="AN73" s="82"/>
      <c r="AO73" s="66">
        <v>5000</v>
      </c>
      <c r="AP73" s="66"/>
      <c r="AQ73" s="66"/>
      <c r="AR73" s="66"/>
      <c r="AS73" s="66"/>
      <c r="AT73" s="66"/>
      <c r="AU73" s="66"/>
      <c r="AV73" s="66"/>
      <c r="AW73" s="66">
        <v>0</v>
      </c>
      <c r="AX73" s="66"/>
      <c r="AY73" s="66"/>
      <c r="AZ73" s="66"/>
      <c r="BA73" s="66"/>
      <c r="BB73" s="66"/>
      <c r="BC73" s="66"/>
      <c r="BD73" s="66"/>
      <c r="BE73" s="66">
        <f t="shared" si="0"/>
        <v>5000</v>
      </c>
      <c r="BF73" s="66"/>
      <c r="BG73" s="66"/>
      <c r="BH73" s="66"/>
      <c r="BI73" s="66"/>
      <c r="BJ73" s="66"/>
      <c r="BK73" s="66"/>
      <c r="BL73" s="66"/>
    </row>
    <row r="74" spans="1:79" ht="12.75" customHeight="1" x14ac:dyDescent="0.2">
      <c r="A74" s="44">
        <v>0</v>
      </c>
      <c r="B74" s="44"/>
      <c r="C74" s="44"/>
      <c r="D74" s="44"/>
      <c r="E74" s="44"/>
      <c r="F74" s="44"/>
      <c r="G74" s="80" t="s">
        <v>77</v>
      </c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2"/>
      <c r="Z74" s="93" t="s">
        <v>65</v>
      </c>
      <c r="AA74" s="93"/>
      <c r="AB74" s="93"/>
      <c r="AC74" s="93"/>
      <c r="AD74" s="93"/>
      <c r="AE74" s="80" t="s">
        <v>76</v>
      </c>
      <c r="AF74" s="81"/>
      <c r="AG74" s="81"/>
      <c r="AH74" s="81"/>
      <c r="AI74" s="81"/>
      <c r="AJ74" s="81"/>
      <c r="AK74" s="81"/>
      <c r="AL74" s="81"/>
      <c r="AM74" s="81"/>
      <c r="AN74" s="82"/>
      <c r="AO74" s="66">
        <v>30</v>
      </c>
      <c r="AP74" s="66"/>
      <c r="AQ74" s="66"/>
      <c r="AR74" s="66"/>
      <c r="AS74" s="66"/>
      <c r="AT74" s="66"/>
      <c r="AU74" s="66"/>
      <c r="AV74" s="66"/>
      <c r="AW74" s="66">
        <v>0</v>
      </c>
      <c r="AX74" s="66"/>
      <c r="AY74" s="66"/>
      <c r="AZ74" s="66"/>
      <c r="BA74" s="66"/>
      <c r="BB74" s="66"/>
      <c r="BC74" s="66"/>
      <c r="BD74" s="66"/>
      <c r="BE74" s="66">
        <f t="shared" si="0"/>
        <v>30</v>
      </c>
      <c r="BF74" s="66"/>
      <c r="BG74" s="66"/>
      <c r="BH74" s="66"/>
      <c r="BI74" s="66"/>
      <c r="BJ74" s="66"/>
      <c r="BK74" s="66"/>
      <c r="BL74" s="66"/>
    </row>
    <row r="75" spans="1:79" ht="12.75" customHeight="1" x14ac:dyDescent="0.2">
      <c r="A75" s="44">
        <v>0</v>
      </c>
      <c r="B75" s="44"/>
      <c r="C75" s="44"/>
      <c r="D75" s="44"/>
      <c r="E75" s="44"/>
      <c r="F75" s="44"/>
      <c r="G75" s="80" t="s">
        <v>78</v>
      </c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2"/>
      <c r="Z75" s="93" t="s">
        <v>65</v>
      </c>
      <c r="AA75" s="93"/>
      <c r="AB75" s="93"/>
      <c r="AC75" s="93"/>
      <c r="AD75" s="93"/>
      <c r="AE75" s="80" t="s">
        <v>76</v>
      </c>
      <c r="AF75" s="81"/>
      <c r="AG75" s="81"/>
      <c r="AH75" s="81"/>
      <c r="AI75" s="81"/>
      <c r="AJ75" s="81"/>
      <c r="AK75" s="81"/>
      <c r="AL75" s="81"/>
      <c r="AM75" s="81"/>
      <c r="AN75" s="82"/>
      <c r="AO75" s="66">
        <v>12</v>
      </c>
      <c r="AP75" s="66"/>
      <c r="AQ75" s="66"/>
      <c r="AR75" s="66"/>
      <c r="AS75" s="66"/>
      <c r="AT75" s="66"/>
      <c r="AU75" s="66"/>
      <c r="AV75" s="66"/>
      <c r="AW75" s="66">
        <v>0</v>
      </c>
      <c r="AX75" s="66"/>
      <c r="AY75" s="66"/>
      <c r="AZ75" s="66"/>
      <c r="BA75" s="66"/>
      <c r="BB75" s="66"/>
      <c r="BC75" s="66"/>
      <c r="BD75" s="66"/>
      <c r="BE75" s="66">
        <f t="shared" si="0"/>
        <v>12</v>
      </c>
      <c r="BF75" s="66"/>
      <c r="BG75" s="66"/>
      <c r="BH75" s="66"/>
      <c r="BI75" s="66"/>
      <c r="BJ75" s="66"/>
      <c r="BK75" s="66"/>
      <c r="BL75" s="66"/>
    </row>
    <row r="76" spans="1:79" ht="25.5" customHeight="1" x14ac:dyDescent="0.2">
      <c r="A76" s="44">
        <v>0</v>
      </c>
      <c r="B76" s="44"/>
      <c r="C76" s="44"/>
      <c r="D76" s="44"/>
      <c r="E76" s="44"/>
      <c r="F76" s="44"/>
      <c r="G76" s="80" t="s">
        <v>79</v>
      </c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2"/>
      <c r="Z76" s="93" t="s">
        <v>65</v>
      </c>
      <c r="AA76" s="93"/>
      <c r="AB76" s="93"/>
      <c r="AC76" s="93"/>
      <c r="AD76" s="93"/>
      <c r="AE76" s="80" t="s">
        <v>80</v>
      </c>
      <c r="AF76" s="81"/>
      <c r="AG76" s="81"/>
      <c r="AH76" s="81"/>
      <c r="AI76" s="81"/>
      <c r="AJ76" s="81"/>
      <c r="AK76" s="81"/>
      <c r="AL76" s="81"/>
      <c r="AM76" s="81"/>
      <c r="AN76" s="82"/>
      <c r="AO76" s="66">
        <v>56</v>
      </c>
      <c r="AP76" s="66"/>
      <c r="AQ76" s="66"/>
      <c r="AR76" s="66"/>
      <c r="AS76" s="66"/>
      <c r="AT76" s="66"/>
      <c r="AU76" s="66"/>
      <c r="AV76" s="66"/>
      <c r="AW76" s="66">
        <v>0</v>
      </c>
      <c r="AX76" s="66"/>
      <c r="AY76" s="66"/>
      <c r="AZ76" s="66"/>
      <c r="BA76" s="66"/>
      <c r="BB76" s="66"/>
      <c r="BC76" s="66"/>
      <c r="BD76" s="66"/>
      <c r="BE76" s="66">
        <f t="shared" si="0"/>
        <v>56</v>
      </c>
      <c r="BF76" s="66"/>
      <c r="BG76" s="66"/>
      <c r="BH76" s="66"/>
      <c r="BI76" s="66"/>
      <c r="BJ76" s="66"/>
      <c r="BK76" s="66"/>
      <c r="BL76" s="66"/>
    </row>
    <row r="77" spans="1:79" ht="25.5" customHeight="1" x14ac:dyDescent="0.2">
      <c r="A77" s="44">
        <v>0</v>
      </c>
      <c r="B77" s="44"/>
      <c r="C77" s="44"/>
      <c r="D77" s="44"/>
      <c r="E77" s="44"/>
      <c r="F77" s="44"/>
      <c r="G77" s="80" t="s">
        <v>81</v>
      </c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2"/>
      <c r="Z77" s="93" t="s">
        <v>65</v>
      </c>
      <c r="AA77" s="93"/>
      <c r="AB77" s="93"/>
      <c r="AC77" s="93"/>
      <c r="AD77" s="93"/>
      <c r="AE77" s="80" t="s">
        <v>76</v>
      </c>
      <c r="AF77" s="81"/>
      <c r="AG77" s="81"/>
      <c r="AH77" s="81"/>
      <c r="AI77" s="81"/>
      <c r="AJ77" s="81"/>
      <c r="AK77" s="81"/>
      <c r="AL77" s="81"/>
      <c r="AM77" s="81"/>
      <c r="AN77" s="82"/>
      <c r="AO77" s="66">
        <v>800</v>
      </c>
      <c r="AP77" s="66"/>
      <c r="AQ77" s="66"/>
      <c r="AR77" s="66"/>
      <c r="AS77" s="66"/>
      <c r="AT77" s="66"/>
      <c r="AU77" s="66"/>
      <c r="AV77" s="66"/>
      <c r="AW77" s="66">
        <v>0</v>
      </c>
      <c r="AX77" s="66"/>
      <c r="AY77" s="66"/>
      <c r="AZ77" s="66"/>
      <c r="BA77" s="66"/>
      <c r="BB77" s="66"/>
      <c r="BC77" s="66"/>
      <c r="BD77" s="66"/>
      <c r="BE77" s="66">
        <f t="shared" si="0"/>
        <v>800</v>
      </c>
      <c r="BF77" s="66"/>
      <c r="BG77" s="66"/>
      <c r="BH77" s="66"/>
      <c r="BI77" s="66"/>
      <c r="BJ77" s="66"/>
      <c r="BK77" s="66"/>
      <c r="BL77" s="66"/>
    </row>
    <row r="78" spans="1:79" ht="25.5" customHeight="1" x14ac:dyDescent="0.2">
      <c r="A78" s="44">
        <v>0</v>
      </c>
      <c r="B78" s="44"/>
      <c r="C78" s="44"/>
      <c r="D78" s="44"/>
      <c r="E78" s="44"/>
      <c r="F78" s="44"/>
      <c r="G78" s="80" t="s">
        <v>82</v>
      </c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2"/>
      <c r="Z78" s="93" t="s">
        <v>65</v>
      </c>
      <c r="AA78" s="93"/>
      <c r="AB78" s="93"/>
      <c r="AC78" s="93"/>
      <c r="AD78" s="93"/>
      <c r="AE78" s="80" t="s">
        <v>76</v>
      </c>
      <c r="AF78" s="81"/>
      <c r="AG78" s="81"/>
      <c r="AH78" s="81"/>
      <c r="AI78" s="81"/>
      <c r="AJ78" s="81"/>
      <c r="AK78" s="81"/>
      <c r="AL78" s="81"/>
      <c r="AM78" s="81"/>
      <c r="AN78" s="82"/>
      <c r="AO78" s="66">
        <v>45000</v>
      </c>
      <c r="AP78" s="66"/>
      <c r="AQ78" s="66"/>
      <c r="AR78" s="66"/>
      <c r="AS78" s="66"/>
      <c r="AT78" s="66"/>
      <c r="AU78" s="66"/>
      <c r="AV78" s="66"/>
      <c r="AW78" s="66">
        <v>0</v>
      </c>
      <c r="AX78" s="66"/>
      <c r="AY78" s="66"/>
      <c r="AZ78" s="66"/>
      <c r="BA78" s="66"/>
      <c r="BB78" s="66"/>
      <c r="BC78" s="66"/>
      <c r="BD78" s="66"/>
      <c r="BE78" s="66">
        <f t="shared" si="0"/>
        <v>45000</v>
      </c>
      <c r="BF78" s="66"/>
      <c r="BG78" s="66"/>
      <c r="BH78" s="66"/>
      <c r="BI78" s="66"/>
      <c r="BJ78" s="66"/>
      <c r="BK78" s="66"/>
      <c r="BL78" s="66"/>
    </row>
    <row r="79" spans="1:79" s="4" customFormat="1" ht="12.75" customHeight="1" x14ac:dyDescent="0.2">
      <c r="A79" s="62">
        <v>0</v>
      </c>
      <c r="B79" s="62"/>
      <c r="C79" s="62"/>
      <c r="D79" s="62"/>
      <c r="E79" s="62"/>
      <c r="F79" s="62"/>
      <c r="G79" s="95" t="s">
        <v>83</v>
      </c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7"/>
      <c r="Z79" s="63"/>
      <c r="AA79" s="63"/>
      <c r="AB79" s="63"/>
      <c r="AC79" s="63"/>
      <c r="AD79" s="63"/>
      <c r="AE79" s="95"/>
      <c r="AF79" s="96"/>
      <c r="AG79" s="96"/>
      <c r="AH79" s="96"/>
      <c r="AI79" s="96"/>
      <c r="AJ79" s="96"/>
      <c r="AK79" s="96"/>
      <c r="AL79" s="96"/>
      <c r="AM79" s="96"/>
      <c r="AN79" s="97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>
        <f t="shared" si="0"/>
        <v>0</v>
      </c>
      <c r="BF79" s="94"/>
      <c r="BG79" s="94"/>
      <c r="BH79" s="94"/>
      <c r="BI79" s="94"/>
      <c r="BJ79" s="94"/>
      <c r="BK79" s="94"/>
      <c r="BL79" s="94"/>
    </row>
    <row r="80" spans="1:79" ht="25.5" customHeight="1" x14ac:dyDescent="0.2">
      <c r="A80" s="44">
        <v>0</v>
      </c>
      <c r="B80" s="44"/>
      <c r="C80" s="44"/>
      <c r="D80" s="44"/>
      <c r="E80" s="44"/>
      <c r="F80" s="44"/>
      <c r="G80" s="80" t="s">
        <v>84</v>
      </c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2"/>
      <c r="Z80" s="93" t="s">
        <v>65</v>
      </c>
      <c r="AA80" s="93"/>
      <c r="AB80" s="93"/>
      <c r="AC80" s="93"/>
      <c r="AD80" s="93"/>
      <c r="AE80" s="80" t="s">
        <v>76</v>
      </c>
      <c r="AF80" s="81"/>
      <c r="AG80" s="81"/>
      <c r="AH80" s="81"/>
      <c r="AI80" s="81"/>
      <c r="AJ80" s="81"/>
      <c r="AK80" s="81"/>
      <c r="AL80" s="81"/>
      <c r="AM80" s="81"/>
      <c r="AN80" s="82"/>
      <c r="AO80" s="66">
        <v>200</v>
      </c>
      <c r="AP80" s="66"/>
      <c r="AQ80" s="66"/>
      <c r="AR80" s="66"/>
      <c r="AS80" s="66"/>
      <c r="AT80" s="66"/>
      <c r="AU80" s="66"/>
      <c r="AV80" s="66"/>
      <c r="AW80" s="66">
        <v>0</v>
      </c>
      <c r="AX80" s="66"/>
      <c r="AY80" s="66"/>
      <c r="AZ80" s="66"/>
      <c r="BA80" s="66"/>
      <c r="BB80" s="66"/>
      <c r="BC80" s="66"/>
      <c r="BD80" s="66"/>
      <c r="BE80" s="66">
        <f t="shared" si="0"/>
        <v>200</v>
      </c>
      <c r="BF80" s="66"/>
      <c r="BG80" s="66"/>
      <c r="BH80" s="66"/>
      <c r="BI80" s="66"/>
      <c r="BJ80" s="66"/>
      <c r="BK80" s="66"/>
      <c r="BL80" s="66"/>
    </row>
    <row r="81" spans="1:64" ht="25.5" customHeight="1" x14ac:dyDescent="0.2">
      <c r="A81" s="44">
        <v>0</v>
      </c>
      <c r="B81" s="44"/>
      <c r="C81" s="44"/>
      <c r="D81" s="44"/>
      <c r="E81" s="44"/>
      <c r="F81" s="44"/>
      <c r="G81" s="80" t="s">
        <v>85</v>
      </c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2"/>
      <c r="Z81" s="93" t="s">
        <v>65</v>
      </c>
      <c r="AA81" s="93"/>
      <c r="AB81" s="93"/>
      <c r="AC81" s="93"/>
      <c r="AD81" s="93"/>
      <c r="AE81" s="80" t="s">
        <v>76</v>
      </c>
      <c r="AF81" s="81"/>
      <c r="AG81" s="81"/>
      <c r="AH81" s="81"/>
      <c r="AI81" s="81"/>
      <c r="AJ81" s="81"/>
      <c r="AK81" s="81"/>
      <c r="AL81" s="81"/>
      <c r="AM81" s="81"/>
      <c r="AN81" s="82"/>
      <c r="AO81" s="66">
        <v>60</v>
      </c>
      <c r="AP81" s="66"/>
      <c r="AQ81" s="66"/>
      <c r="AR81" s="66"/>
      <c r="AS81" s="66"/>
      <c r="AT81" s="66"/>
      <c r="AU81" s="66"/>
      <c r="AV81" s="66"/>
      <c r="AW81" s="66">
        <v>0</v>
      </c>
      <c r="AX81" s="66"/>
      <c r="AY81" s="66"/>
      <c r="AZ81" s="66"/>
      <c r="BA81" s="66"/>
      <c r="BB81" s="66"/>
      <c r="BC81" s="66"/>
      <c r="BD81" s="66"/>
      <c r="BE81" s="66">
        <f t="shared" si="0"/>
        <v>60</v>
      </c>
      <c r="BF81" s="66"/>
      <c r="BG81" s="66"/>
      <c r="BH81" s="66"/>
      <c r="BI81" s="66"/>
      <c r="BJ81" s="66"/>
      <c r="BK81" s="66"/>
      <c r="BL81" s="66"/>
    </row>
    <row r="82" spans="1:64" ht="12.75" customHeight="1" x14ac:dyDescent="0.2">
      <c r="A82" s="44">
        <v>0</v>
      </c>
      <c r="B82" s="44"/>
      <c r="C82" s="44"/>
      <c r="D82" s="44"/>
      <c r="E82" s="44"/>
      <c r="F82" s="44"/>
      <c r="G82" s="80" t="s">
        <v>86</v>
      </c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2"/>
      <c r="Z82" s="93" t="s">
        <v>68</v>
      </c>
      <c r="AA82" s="93"/>
      <c r="AB82" s="93"/>
      <c r="AC82" s="93"/>
      <c r="AD82" s="93"/>
      <c r="AE82" s="80" t="s">
        <v>76</v>
      </c>
      <c r="AF82" s="81"/>
      <c r="AG82" s="81"/>
      <c r="AH82" s="81"/>
      <c r="AI82" s="81"/>
      <c r="AJ82" s="81"/>
      <c r="AK82" s="81"/>
      <c r="AL82" s="81"/>
      <c r="AM82" s="81"/>
      <c r="AN82" s="82"/>
      <c r="AO82" s="66">
        <v>18600</v>
      </c>
      <c r="AP82" s="66"/>
      <c r="AQ82" s="66"/>
      <c r="AR82" s="66"/>
      <c r="AS82" s="66"/>
      <c r="AT82" s="66"/>
      <c r="AU82" s="66"/>
      <c r="AV82" s="66"/>
      <c r="AW82" s="66">
        <v>0</v>
      </c>
      <c r="AX82" s="66"/>
      <c r="AY82" s="66"/>
      <c r="AZ82" s="66"/>
      <c r="BA82" s="66"/>
      <c r="BB82" s="66"/>
      <c r="BC82" s="66"/>
      <c r="BD82" s="66"/>
      <c r="BE82" s="66">
        <f t="shared" si="0"/>
        <v>18600</v>
      </c>
      <c r="BF82" s="66"/>
      <c r="BG82" s="66"/>
      <c r="BH82" s="66"/>
      <c r="BI82" s="66"/>
      <c r="BJ82" s="66"/>
      <c r="BK82" s="66"/>
      <c r="BL82" s="66"/>
    </row>
    <row r="83" spans="1:64" ht="12.75" customHeight="1" x14ac:dyDescent="0.2">
      <c r="A83" s="44">
        <v>0</v>
      </c>
      <c r="B83" s="44"/>
      <c r="C83" s="44"/>
      <c r="D83" s="44"/>
      <c r="E83" s="44"/>
      <c r="F83" s="44"/>
      <c r="G83" s="80" t="s">
        <v>87</v>
      </c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2"/>
      <c r="Z83" s="93" t="s">
        <v>65</v>
      </c>
      <c r="AA83" s="93"/>
      <c r="AB83" s="93"/>
      <c r="AC83" s="93"/>
      <c r="AD83" s="93"/>
      <c r="AE83" s="80" t="s">
        <v>76</v>
      </c>
      <c r="AF83" s="81"/>
      <c r="AG83" s="81"/>
      <c r="AH83" s="81"/>
      <c r="AI83" s="81"/>
      <c r="AJ83" s="81"/>
      <c r="AK83" s="81"/>
      <c r="AL83" s="81"/>
      <c r="AM83" s="81"/>
      <c r="AN83" s="82"/>
      <c r="AO83" s="66">
        <v>500</v>
      </c>
      <c r="AP83" s="66"/>
      <c r="AQ83" s="66"/>
      <c r="AR83" s="66"/>
      <c r="AS83" s="66"/>
      <c r="AT83" s="66"/>
      <c r="AU83" s="66"/>
      <c r="AV83" s="66"/>
      <c r="AW83" s="66">
        <v>0</v>
      </c>
      <c r="AX83" s="66"/>
      <c r="AY83" s="66"/>
      <c r="AZ83" s="66"/>
      <c r="BA83" s="66"/>
      <c r="BB83" s="66"/>
      <c r="BC83" s="66"/>
      <c r="BD83" s="66"/>
      <c r="BE83" s="66">
        <f t="shared" si="0"/>
        <v>500</v>
      </c>
      <c r="BF83" s="66"/>
      <c r="BG83" s="66"/>
      <c r="BH83" s="66"/>
      <c r="BI83" s="66"/>
      <c r="BJ83" s="66"/>
      <c r="BK83" s="66"/>
      <c r="BL83" s="66"/>
    </row>
    <row r="84" spans="1:64" ht="12.75" customHeight="1" x14ac:dyDescent="0.2">
      <c r="A84" s="44">
        <v>0</v>
      </c>
      <c r="B84" s="44"/>
      <c r="C84" s="44"/>
      <c r="D84" s="44"/>
      <c r="E84" s="44"/>
      <c r="F84" s="44"/>
      <c r="G84" s="80" t="s">
        <v>88</v>
      </c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2"/>
      <c r="Z84" s="93" t="s">
        <v>65</v>
      </c>
      <c r="AA84" s="93"/>
      <c r="AB84" s="93"/>
      <c r="AC84" s="93"/>
      <c r="AD84" s="93"/>
      <c r="AE84" s="80" t="s">
        <v>76</v>
      </c>
      <c r="AF84" s="81"/>
      <c r="AG84" s="81"/>
      <c r="AH84" s="81"/>
      <c r="AI84" s="81"/>
      <c r="AJ84" s="81"/>
      <c r="AK84" s="81"/>
      <c r="AL84" s="81"/>
      <c r="AM84" s="81"/>
      <c r="AN84" s="82"/>
      <c r="AO84" s="66">
        <v>800</v>
      </c>
      <c r="AP84" s="66"/>
      <c r="AQ84" s="66"/>
      <c r="AR84" s="66"/>
      <c r="AS84" s="66"/>
      <c r="AT84" s="66"/>
      <c r="AU84" s="66"/>
      <c r="AV84" s="66"/>
      <c r="AW84" s="66">
        <v>0</v>
      </c>
      <c r="AX84" s="66"/>
      <c r="AY84" s="66"/>
      <c r="AZ84" s="66"/>
      <c r="BA84" s="66"/>
      <c r="BB84" s="66"/>
      <c r="BC84" s="66"/>
      <c r="BD84" s="66"/>
      <c r="BE84" s="66">
        <f t="shared" si="0"/>
        <v>800</v>
      </c>
      <c r="BF84" s="66"/>
      <c r="BG84" s="66"/>
      <c r="BH84" s="66"/>
      <c r="BI84" s="66"/>
      <c r="BJ84" s="66"/>
      <c r="BK84" s="66"/>
      <c r="BL84" s="66"/>
    </row>
    <row r="85" spans="1:64" ht="12.75" customHeight="1" x14ac:dyDescent="0.2">
      <c r="A85" s="44">
        <v>0</v>
      </c>
      <c r="B85" s="44"/>
      <c r="C85" s="44"/>
      <c r="D85" s="44"/>
      <c r="E85" s="44"/>
      <c r="F85" s="44"/>
      <c r="G85" s="80" t="s">
        <v>89</v>
      </c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2"/>
      <c r="Z85" s="93" t="s">
        <v>68</v>
      </c>
      <c r="AA85" s="93"/>
      <c r="AB85" s="93"/>
      <c r="AC85" s="93"/>
      <c r="AD85" s="93"/>
      <c r="AE85" s="80" t="s">
        <v>76</v>
      </c>
      <c r="AF85" s="81"/>
      <c r="AG85" s="81"/>
      <c r="AH85" s="81"/>
      <c r="AI85" s="81"/>
      <c r="AJ85" s="81"/>
      <c r="AK85" s="81"/>
      <c r="AL85" s="81"/>
      <c r="AM85" s="81"/>
      <c r="AN85" s="82"/>
      <c r="AO85" s="66">
        <v>43.75</v>
      </c>
      <c r="AP85" s="66"/>
      <c r="AQ85" s="66"/>
      <c r="AR85" s="66"/>
      <c r="AS85" s="66"/>
      <c r="AT85" s="66"/>
      <c r="AU85" s="66"/>
      <c r="AV85" s="66"/>
      <c r="AW85" s="66">
        <v>0</v>
      </c>
      <c r="AX85" s="66"/>
      <c r="AY85" s="66"/>
      <c r="AZ85" s="66"/>
      <c r="BA85" s="66"/>
      <c r="BB85" s="66"/>
      <c r="BC85" s="66"/>
      <c r="BD85" s="66"/>
      <c r="BE85" s="66">
        <f t="shared" si="0"/>
        <v>43.75</v>
      </c>
      <c r="BF85" s="66"/>
      <c r="BG85" s="66"/>
      <c r="BH85" s="66"/>
      <c r="BI85" s="66"/>
      <c r="BJ85" s="66"/>
      <c r="BK85" s="66"/>
      <c r="BL85" s="66"/>
    </row>
    <row r="86" spans="1:64" s="4" customFormat="1" ht="12.75" customHeight="1" x14ac:dyDescent="0.2">
      <c r="A86" s="62">
        <v>0</v>
      </c>
      <c r="B86" s="62"/>
      <c r="C86" s="62"/>
      <c r="D86" s="62"/>
      <c r="E86" s="62"/>
      <c r="F86" s="62"/>
      <c r="G86" s="95" t="s">
        <v>90</v>
      </c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7"/>
      <c r="Z86" s="63"/>
      <c r="AA86" s="63"/>
      <c r="AB86" s="63"/>
      <c r="AC86" s="63"/>
      <c r="AD86" s="63"/>
      <c r="AE86" s="95"/>
      <c r="AF86" s="96"/>
      <c r="AG86" s="96"/>
      <c r="AH86" s="96"/>
      <c r="AI86" s="96"/>
      <c r="AJ86" s="96"/>
      <c r="AK86" s="96"/>
      <c r="AL86" s="96"/>
      <c r="AM86" s="96"/>
      <c r="AN86" s="97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>
        <f t="shared" si="0"/>
        <v>0</v>
      </c>
      <c r="BF86" s="94"/>
      <c r="BG86" s="94"/>
      <c r="BH86" s="94"/>
      <c r="BI86" s="94"/>
      <c r="BJ86" s="94"/>
      <c r="BK86" s="94"/>
      <c r="BL86" s="94"/>
    </row>
    <row r="87" spans="1:64" ht="38.25" customHeight="1" x14ac:dyDescent="0.2">
      <c r="A87" s="44">
        <v>0</v>
      </c>
      <c r="B87" s="44"/>
      <c r="C87" s="44"/>
      <c r="D87" s="44"/>
      <c r="E87" s="44"/>
      <c r="F87" s="44"/>
      <c r="G87" s="80" t="s">
        <v>91</v>
      </c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2"/>
      <c r="Z87" s="93" t="s">
        <v>92</v>
      </c>
      <c r="AA87" s="93"/>
      <c r="AB87" s="93"/>
      <c r="AC87" s="93"/>
      <c r="AD87" s="93"/>
      <c r="AE87" s="80" t="s">
        <v>76</v>
      </c>
      <c r="AF87" s="81"/>
      <c r="AG87" s="81"/>
      <c r="AH87" s="81"/>
      <c r="AI87" s="81"/>
      <c r="AJ87" s="81"/>
      <c r="AK87" s="81"/>
      <c r="AL87" s="81"/>
      <c r="AM87" s="81"/>
      <c r="AN87" s="82"/>
      <c r="AO87" s="66">
        <v>75</v>
      </c>
      <c r="AP87" s="66"/>
      <c r="AQ87" s="66"/>
      <c r="AR87" s="66"/>
      <c r="AS87" s="66"/>
      <c r="AT87" s="66"/>
      <c r="AU87" s="66"/>
      <c r="AV87" s="66"/>
      <c r="AW87" s="66">
        <v>0</v>
      </c>
      <c r="AX87" s="66"/>
      <c r="AY87" s="66"/>
      <c r="AZ87" s="66"/>
      <c r="BA87" s="66"/>
      <c r="BB87" s="66"/>
      <c r="BC87" s="66"/>
      <c r="BD87" s="66"/>
      <c r="BE87" s="66">
        <f t="shared" si="0"/>
        <v>75</v>
      </c>
      <c r="BF87" s="66"/>
      <c r="BG87" s="66"/>
      <c r="BH87" s="66"/>
      <c r="BI87" s="66"/>
      <c r="BJ87" s="66"/>
      <c r="BK87" s="66"/>
      <c r="BL87" s="66"/>
    </row>
    <row r="88" spans="1:64" ht="25.5" customHeight="1" x14ac:dyDescent="0.2">
      <c r="A88" s="44">
        <v>0</v>
      </c>
      <c r="B88" s="44"/>
      <c r="C88" s="44"/>
      <c r="D88" s="44"/>
      <c r="E88" s="44"/>
      <c r="F88" s="44"/>
      <c r="G88" s="80" t="s">
        <v>107</v>
      </c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2"/>
      <c r="Z88" s="93" t="s">
        <v>92</v>
      </c>
      <c r="AA88" s="93"/>
      <c r="AB88" s="93"/>
      <c r="AC88" s="93"/>
      <c r="AD88" s="93"/>
      <c r="AE88" s="80" t="s">
        <v>76</v>
      </c>
      <c r="AF88" s="81"/>
      <c r="AG88" s="81"/>
      <c r="AH88" s="81"/>
      <c r="AI88" s="81"/>
      <c r="AJ88" s="81"/>
      <c r="AK88" s="81"/>
      <c r="AL88" s="81"/>
      <c r="AM88" s="81"/>
      <c r="AN88" s="82"/>
      <c r="AO88" s="66">
        <v>100</v>
      </c>
      <c r="AP88" s="66"/>
      <c r="AQ88" s="66"/>
      <c r="AR88" s="66"/>
      <c r="AS88" s="66"/>
      <c r="AT88" s="66"/>
      <c r="AU88" s="66"/>
      <c r="AV88" s="66"/>
      <c r="AW88" s="66">
        <v>0</v>
      </c>
      <c r="AX88" s="66"/>
      <c r="AY88" s="66"/>
      <c r="AZ88" s="66"/>
      <c r="BA88" s="66"/>
      <c r="BB88" s="66"/>
      <c r="BC88" s="66"/>
      <c r="BD88" s="66"/>
      <c r="BE88" s="66">
        <f t="shared" si="0"/>
        <v>100</v>
      </c>
      <c r="BF88" s="66"/>
      <c r="BG88" s="66"/>
      <c r="BH88" s="66"/>
      <c r="BI88" s="66"/>
      <c r="BJ88" s="66"/>
      <c r="BK88" s="66"/>
      <c r="BL88" s="66"/>
    </row>
    <row r="89" spans="1:64" x14ac:dyDescent="0.2"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</row>
    <row r="91" spans="1:64" ht="16.5" customHeight="1" x14ac:dyDescent="0.2">
      <c r="A91" s="57" t="s">
        <v>108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"/>
      <c r="AO91" s="60" t="s">
        <v>109</v>
      </c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</row>
    <row r="92" spans="1:64" x14ac:dyDescent="0.2">
      <c r="W92" s="27" t="s">
        <v>8</v>
      </c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O92" s="27" t="s">
        <v>57</v>
      </c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</row>
    <row r="93" spans="1:64" ht="15.75" customHeight="1" x14ac:dyDescent="0.2">
      <c r="A93" s="50" t="s">
        <v>6</v>
      </c>
      <c r="B93" s="50"/>
      <c r="C93" s="50"/>
      <c r="D93" s="50"/>
      <c r="E93" s="50"/>
      <c r="F93" s="50"/>
    </row>
    <row r="94" spans="1:64" ht="20.25" customHeight="1" x14ac:dyDescent="0.2">
      <c r="A94" s="28" t="s">
        <v>105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</row>
    <row r="95" spans="1:64" x14ac:dyDescent="0.2">
      <c r="A95" s="30" t="s">
        <v>52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</row>
    <row r="96" spans="1:64" ht="10.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</row>
    <row r="97" spans="1:59" ht="15.75" customHeight="1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"/>
      <c r="AO97" s="60" t="s">
        <v>106</v>
      </c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</row>
    <row r="98" spans="1:59" x14ac:dyDescent="0.2">
      <c r="W98" s="27" t="s">
        <v>8</v>
      </c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O98" s="27" t="s">
        <v>57</v>
      </c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</row>
    <row r="99" spans="1:59" x14ac:dyDescent="0.2">
      <c r="A99" s="31"/>
      <c r="B99" s="32"/>
      <c r="C99" s="32"/>
      <c r="D99" s="32"/>
      <c r="E99" s="32"/>
      <c r="F99" s="32"/>
      <c r="G99" s="32"/>
      <c r="H99" s="32"/>
    </row>
    <row r="100" spans="1:59" x14ac:dyDescent="0.2">
      <c r="A100" s="27" t="s">
        <v>50</v>
      </c>
      <c r="B100" s="27"/>
      <c r="C100" s="27"/>
      <c r="D100" s="27"/>
      <c r="E100" s="27"/>
      <c r="F100" s="27"/>
      <c r="G100" s="27"/>
      <c r="H100" s="27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59" x14ac:dyDescent="0.2">
      <c r="A101" s="25" t="s">
        <v>51</v>
      </c>
    </row>
  </sheetData>
  <mergeCells count="318">
    <mergeCell ref="A50:C50"/>
    <mergeCell ref="D50:AB50"/>
    <mergeCell ref="AC50:AJ50"/>
    <mergeCell ref="AK50:AR50"/>
    <mergeCell ref="AS50:AZ50"/>
    <mergeCell ref="A86:F86"/>
    <mergeCell ref="BE87:BL87"/>
    <mergeCell ref="G86:Y86"/>
    <mergeCell ref="Z86:AD86"/>
    <mergeCell ref="AE86:AN86"/>
    <mergeCell ref="AO86:AV86"/>
    <mergeCell ref="AW86:BD86"/>
    <mergeCell ref="BE86:BL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0:BL70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B55:AI56"/>
    <mergeCell ref="AJ55:AQ56"/>
    <mergeCell ref="AR55:AY56"/>
    <mergeCell ref="AB59:AI59"/>
    <mergeCell ref="AJ59:AQ59"/>
    <mergeCell ref="AR59:AY59"/>
    <mergeCell ref="A60:C60"/>
    <mergeCell ref="A62:BL62"/>
    <mergeCell ref="A54:AY54"/>
    <mergeCell ref="A67:F67"/>
    <mergeCell ref="G67:Y67"/>
    <mergeCell ref="Z67:AD67"/>
    <mergeCell ref="AE67:AN67"/>
    <mergeCell ref="AO67:AV67"/>
    <mergeCell ref="AW67:BD67"/>
    <mergeCell ref="BE67:BL67"/>
    <mergeCell ref="A63:F63"/>
    <mergeCell ref="AE63:AN63"/>
    <mergeCell ref="Z63:AD63"/>
    <mergeCell ref="G63:Y63"/>
    <mergeCell ref="AO63:AV63"/>
    <mergeCell ref="AW64:BD64"/>
    <mergeCell ref="A57:C57"/>
    <mergeCell ref="AR57:AY57"/>
    <mergeCell ref="A58:C58"/>
    <mergeCell ref="D58:AA58"/>
    <mergeCell ref="AB58:AI58"/>
    <mergeCell ref="AJ58:AQ58"/>
    <mergeCell ref="AW63:BD63"/>
    <mergeCell ref="BE63:BL63"/>
    <mergeCell ref="A59:C59"/>
    <mergeCell ref="D59:AA59"/>
    <mergeCell ref="A49:C49"/>
    <mergeCell ref="D49:AB49"/>
    <mergeCell ref="AC49:AJ49"/>
    <mergeCell ref="AK49:AR49"/>
    <mergeCell ref="AS49:AZ49"/>
    <mergeCell ref="BE64:BL64"/>
    <mergeCell ref="BE66:BL66"/>
    <mergeCell ref="AO65:AV65"/>
    <mergeCell ref="AW65:BD65"/>
    <mergeCell ref="BE65:BL65"/>
    <mergeCell ref="AW66:BD66"/>
    <mergeCell ref="AO66:AV66"/>
    <mergeCell ref="AR58:AY58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J57:AQ57"/>
    <mergeCell ref="D55:AA56"/>
    <mergeCell ref="A39:F39"/>
    <mergeCell ref="AC48:AJ48"/>
    <mergeCell ref="AC44:AJ45"/>
    <mergeCell ref="AK44:AR45"/>
    <mergeCell ref="D48:AB48"/>
    <mergeCell ref="A46:C46"/>
    <mergeCell ref="A47:C47"/>
    <mergeCell ref="AK46:AR46"/>
    <mergeCell ref="G39:BL39"/>
    <mergeCell ref="A44:C45"/>
    <mergeCell ref="A43:AZ43"/>
    <mergeCell ref="A42:AZ42"/>
    <mergeCell ref="A40:F40"/>
    <mergeCell ref="G40:BL40"/>
    <mergeCell ref="AS44:AZ45"/>
    <mergeCell ref="D44:AB45"/>
    <mergeCell ref="D46:AB46"/>
    <mergeCell ref="D47:AB47"/>
    <mergeCell ref="AC46:AJ46"/>
    <mergeCell ref="AC47:AJ47"/>
    <mergeCell ref="AK47:AR47"/>
    <mergeCell ref="AS47:AZ47"/>
    <mergeCell ref="AS46:AZ46"/>
    <mergeCell ref="BD20:BL20"/>
    <mergeCell ref="T21:W21"/>
    <mergeCell ref="AO2:BL2"/>
    <mergeCell ref="AO3:BL3"/>
    <mergeCell ref="AO4:BL4"/>
    <mergeCell ref="A21:H21"/>
    <mergeCell ref="I21:S21"/>
    <mergeCell ref="G38:BL38"/>
    <mergeCell ref="A23:BL23"/>
    <mergeCell ref="A24:BL24"/>
    <mergeCell ref="A26:BL26"/>
    <mergeCell ref="A29:F29"/>
    <mergeCell ref="G29:BL29"/>
    <mergeCell ref="A27:F27"/>
    <mergeCell ref="A32:BL32"/>
    <mergeCell ref="A33:BL33"/>
    <mergeCell ref="G37:BL37"/>
    <mergeCell ref="AO1:BL1"/>
    <mergeCell ref="A53:BL53"/>
    <mergeCell ref="A48:C48"/>
    <mergeCell ref="U20:AD20"/>
    <mergeCell ref="AE20:AR20"/>
    <mergeCell ref="AK48:AR48"/>
    <mergeCell ref="AS48:AZ48"/>
    <mergeCell ref="D17:J17"/>
    <mergeCell ref="D18:J18"/>
    <mergeCell ref="L18:AB18"/>
    <mergeCell ref="A28:F28"/>
    <mergeCell ref="G28:BL28"/>
    <mergeCell ref="A17:B17"/>
    <mergeCell ref="L17:AB17"/>
    <mergeCell ref="AC17:BL17"/>
    <mergeCell ref="AC18:BL18"/>
    <mergeCell ref="A20:T20"/>
    <mergeCell ref="AS20:BC20"/>
    <mergeCell ref="A30:F30"/>
    <mergeCell ref="G30:BL30"/>
    <mergeCell ref="A35:BL35"/>
    <mergeCell ref="A36:F36"/>
    <mergeCell ref="G36:BL36"/>
    <mergeCell ref="A37:F37"/>
    <mergeCell ref="AO98:BG98"/>
    <mergeCell ref="AO92:BG92"/>
    <mergeCell ref="G64:Y64"/>
    <mergeCell ref="G65:Y65"/>
    <mergeCell ref="G66:Y66"/>
    <mergeCell ref="AO64:AV64"/>
    <mergeCell ref="Z64:AD64"/>
    <mergeCell ref="A97:V97"/>
    <mergeCell ref="W97:AM97"/>
    <mergeCell ref="AO97:BG97"/>
    <mergeCell ref="W92:AM92"/>
    <mergeCell ref="AE64:AN64"/>
    <mergeCell ref="AE65:AN65"/>
    <mergeCell ref="A66:F66"/>
    <mergeCell ref="Z66:AD66"/>
    <mergeCell ref="AE66:AN66"/>
    <mergeCell ref="A64:F64"/>
    <mergeCell ref="A91:V91"/>
    <mergeCell ref="W91:AM91"/>
    <mergeCell ref="AO91:BG91"/>
    <mergeCell ref="A65:F65"/>
    <mergeCell ref="Z65:AD65"/>
    <mergeCell ref="BE68:BL68"/>
    <mergeCell ref="A69:F69"/>
    <mergeCell ref="A100:H100"/>
    <mergeCell ref="A94:AS94"/>
    <mergeCell ref="A95:AS95"/>
    <mergeCell ref="A99:H99"/>
    <mergeCell ref="A55:C56"/>
    <mergeCell ref="D57:AA57"/>
    <mergeCell ref="AB57:AI57"/>
    <mergeCell ref="W98:AM98"/>
    <mergeCell ref="AO5:BL5"/>
    <mergeCell ref="D15:J15"/>
    <mergeCell ref="L14:BL14"/>
    <mergeCell ref="D12:J12"/>
    <mergeCell ref="D14:J14"/>
    <mergeCell ref="L15:BL15"/>
    <mergeCell ref="A38:F38"/>
    <mergeCell ref="A8:BL8"/>
    <mergeCell ref="A9:BL9"/>
    <mergeCell ref="A11:B11"/>
    <mergeCell ref="L11:BL11"/>
    <mergeCell ref="D11:J11"/>
    <mergeCell ref="L12:BL12"/>
    <mergeCell ref="A14:B14"/>
    <mergeCell ref="G27:BL27"/>
    <mergeCell ref="A93:F93"/>
  </mergeCells>
  <phoneticPr fontId="0" type="noConversion"/>
  <conditionalFormatting sqref="G66:L66">
    <cfRule type="cellIs" dxfId="48" priority="58" stopIfTrue="1" operator="equal">
      <formula>$G65</formula>
    </cfRule>
  </conditionalFormatting>
  <conditionalFormatting sqref="D48">
    <cfRule type="cellIs" dxfId="47" priority="59" stopIfTrue="1" operator="equal">
      <formula>$D47</formula>
    </cfRule>
  </conditionalFormatting>
  <conditionalFormatting sqref="A66:F66">
    <cfRule type="cellIs" dxfId="46" priority="60" stopIfTrue="1" operator="equal">
      <formula>0</formula>
    </cfRule>
  </conditionalFormatting>
  <conditionalFormatting sqref="D49:D50">
    <cfRule type="cellIs" dxfId="45" priority="57" stopIfTrue="1" operator="equal">
      <formula>$D48</formula>
    </cfRule>
  </conditionalFormatting>
  <conditionalFormatting sqref="D51">
    <cfRule type="cellIs" dxfId="44" priority="56" stopIfTrue="1" operator="equal">
      <formula>$D49</formula>
    </cfRule>
  </conditionalFormatting>
  <conditionalFormatting sqref="G67">
    <cfRule type="cellIs" dxfId="43" priority="51" stopIfTrue="1" operator="equal">
      <formula>#REF!</formula>
    </cfRule>
  </conditionalFormatting>
  <conditionalFormatting sqref="A67:F67">
    <cfRule type="cellIs" dxfId="42" priority="52" stopIfTrue="1" operator="equal">
      <formula>0</formula>
    </cfRule>
  </conditionalFormatting>
  <conditionalFormatting sqref="G68">
    <cfRule type="cellIs" dxfId="41" priority="49" stopIfTrue="1" operator="equal">
      <formula>$G67</formula>
    </cfRule>
  </conditionalFormatting>
  <conditionalFormatting sqref="A68:F68">
    <cfRule type="cellIs" dxfId="40" priority="50" stopIfTrue="1" operator="equal">
      <formula>0</formula>
    </cfRule>
  </conditionalFormatting>
  <conditionalFormatting sqref="G69">
    <cfRule type="cellIs" dxfId="39" priority="47" stopIfTrue="1" operator="equal">
      <formula>$G68</formula>
    </cfRule>
  </conditionalFormatting>
  <conditionalFormatting sqref="A69:F69">
    <cfRule type="cellIs" dxfId="38" priority="48" stopIfTrue="1" operator="equal">
      <formula>0</formula>
    </cfRule>
  </conditionalFormatting>
  <conditionalFormatting sqref="G70">
    <cfRule type="cellIs" dxfId="37" priority="45" stopIfTrue="1" operator="equal">
      <formula>$G69</formula>
    </cfRule>
  </conditionalFormatting>
  <conditionalFormatting sqref="A70:F70">
    <cfRule type="cellIs" dxfId="36" priority="46" stopIfTrue="1" operator="equal">
      <formula>0</formula>
    </cfRule>
  </conditionalFormatting>
  <conditionalFormatting sqref="G71">
    <cfRule type="cellIs" dxfId="35" priority="41" stopIfTrue="1" operator="equal">
      <formula>#REF!</formula>
    </cfRule>
  </conditionalFormatting>
  <conditionalFormatting sqref="A71:F71">
    <cfRule type="cellIs" dxfId="34" priority="42" stopIfTrue="1" operator="equal">
      <formula>0</formula>
    </cfRule>
  </conditionalFormatting>
  <conditionalFormatting sqref="G72">
    <cfRule type="cellIs" dxfId="33" priority="39" stopIfTrue="1" operator="equal">
      <formula>$G71</formula>
    </cfRule>
  </conditionalFormatting>
  <conditionalFormatting sqref="A72:F72">
    <cfRule type="cellIs" dxfId="32" priority="40" stopIfTrue="1" operator="equal">
      <formula>0</formula>
    </cfRule>
  </conditionalFormatting>
  <conditionalFormatting sqref="G73">
    <cfRule type="cellIs" dxfId="31" priority="37" stopIfTrue="1" operator="equal">
      <formula>$G72</formula>
    </cfRule>
  </conditionalFormatting>
  <conditionalFormatting sqref="A73:F73">
    <cfRule type="cellIs" dxfId="30" priority="38" stopIfTrue="1" operator="equal">
      <formula>0</formula>
    </cfRule>
  </conditionalFormatting>
  <conditionalFormatting sqref="G74">
    <cfRule type="cellIs" dxfId="29" priority="35" stopIfTrue="1" operator="equal">
      <formula>$G73</formula>
    </cfRule>
  </conditionalFormatting>
  <conditionalFormatting sqref="A74:F74">
    <cfRule type="cellIs" dxfId="28" priority="36" stopIfTrue="1" operator="equal">
      <formula>0</formula>
    </cfRule>
  </conditionalFormatting>
  <conditionalFormatting sqref="G75">
    <cfRule type="cellIs" dxfId="27" priority="33" stopIfTrue="1" operator="equal">
      <formula>$G74</formula>
    </cfRule>
  </conditionalFormatting>
  <conditionalFormatting sqref="A75:F75">
    <cfRule type="cellIs" dxfId="26" priority="34" stopIfTrue="1" operator="equal">
      <formula>0</formula>
    </cfRule>
  </conditionalFormatting>
  <conditionalFormatting sqref="G76">
    <cfRule type="cellIs" dxfId="25" priority="31" stopIfTrue="1" operator="equal">
      <formula>$G75</formula>
    </cfRule>
  </conditionalFormatting>
  <conditionalFormatting sqref="A76:F76">
    <cfRule type="cellIs" dxfId="24" priority="32" stopIfTrue="1" operator="equal">
      <formula>0</formula>
    </cfRule>
  </conditionalFormatting>
  <conditionalFormatting sqref="G77">
    <cfRule type="cellIs" dxfId="23" priority="29" stopIfTrue="1" operator="equal">
      <formula>$G76</formula>
    </cfRule>
  </conditionalFormatting>
  <conditionalFormatting sqref="A77:F77">
    <cfRule type="cellIs" dxfId="22" priority="30" stopIfTrue="1" operator="equal">
      <formula>0</formula>
    </cfRule>
  </conditionalFormatting>
  <conditionalFormatting sqref="G78">
    <cfRule type="cellIs" dxfId="21" priority="27" stopIfTrue="1" operator="equal">
      <formula>$G77</formula>
    </cfRule>
  </conditionalFormatting>
  <conditionalFormatting sqref="A78:F78">
    <cfRule type="cellIs" dxfId="20" priority="28" stopIfTrue="1" operator="equal">
      <formula>0</formula>
    </cfRule>
  </conditionalFormatting>
  <conditionalFormatting sqref="G79">
    <cfRule type="cellIs" dxfId="19" priority="25" stopIfTrue="1" operator="equal">
      <formula>$G78</formula>
    </cfRule>
  </conditionalFormatting>
  <conditionalFormatting sqref="A79:F79">
    <cfRule type="cellIs" dxfId="18" priority="26" stopIfTrue="1" operator="equal">
      <formula>0</formula>
    </cfRule>
  </conditionalFormatting>
  <conditionalFormatting sqref="G80">
    <cfRule type="cellIs" dxfId="17" priority="21" stopIfTrue="1" operator="equal">
      <formula>#REF!</formula>
    </cfRule>
  </conditionalFormatting>
  <conditionalFormatting sqref="A80:F80">
    <cfRule type="cellIs" dxfId="16" priority="22" stopIfTrue="1" operator="equal">
      <formula>0</formula>
    </cfRule>
  </conditionalFormatting>
  <conditionalFormatting sqref="G81">
    <cfRule type="cellIs" dxfId="15" priority="19" stopIfTrue="1" operator="equal">
      <formula>$G80</formula>
    </cfRule>
  </conditionalFormatting>
  <conditionalFormatting sqref="A81:F81">
    <cfRule type="cellIs" dxfId="14" priority="20" stopIfTrue="1" operator="equal">
      <formula>0</formula>
    </cfRule>
  </conditionalFormatting>
  <conditionalFormatting sqref="G82">
    <cfRule type="cellIs" dxfId="13" priority="17" stopIfTrue="1" operator="equal">
      <formula>$G81</formula>
    </cfRule>
  </conditionalFormatting>
  <conditionalFormatting sqref="A82:F82">
    <cfRule type="cellIs" dxfId="12" priority="18" stopIfTrue="1" operator="equal">
      <formula>0</formula>
    </cfRule>
  </conditionalFormatting>
  <conditionalFormatting sqref="G83">
    <cfRule type="cellIs" dxfId="11" priority="15" stopIfTrue="1" operator="equal">
      <formula>$G82</formula>
    </cfRule>
  </conditionalFormatting>
  <conditionalFormatting sqref="A83:F83">
    <cfRule type="cellIs" dxfId="10" priority="16" stopIfTrue="1" operator="equal">
      <formula>0</formula>
    </cfRule>
  </conditionalFormatting>
  <conditionalFormatting sqref="G84">
    <cfRule type="cellIs" dxfId="9" priority="13" stopIfTrue="1" operator="equal">
      <formula>$G83</formula>
    </cfRule>
  </conditionalFormatting>
  <conditionalFormatting sqref="A84:F84">
    <cfRule type="cellIs" dxfId="8" priority="14" stopIfTrue="1" operator="equal">
      <formula>0</formula>
    </cfRule>
  </conditionalFormatting>
  <conditionalFormatting sqref="G85">
    <cfRule type="cellIs" dxfId="7" priority="11" stopIfTrue="1" operator="equal">
      <formula>$G84</formula>
    </cfRule>
  </conditionalFormatting>
  <conditionalFormatting sqref="A85:F85">
    <cfRule type="cellIs" dxfId="6" priority="12" stopIfTrue="1" operator="equal">
      <formula>0</formula>
    </cfRule>
  </conditionalFormatting>
  <conditionalFormatting sqref="G86">
    <cfRule type="cellIs" dxfId="5" priority="9" stopIfTrue="1" operator="equal">
      <formula>$G85</formula>
    </cfRule>
  </conditionalFormatting>
  <conditionalFormatting sqref="A86:F86">
    <cfRule type="cellIs" dxfId="4" priority="10" stopIfTrue="1" operator="equal">
      <formula>0</formula>
    </cfRule>
  </conditionalFormatting>
  <conditionalFormatting sqref="G87">
    <cfRule type="cellIs" dxfId="3" priority="5" stopIfTrue="1" operator="equal">
      <formula>#REF!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КПК0210160</vt:lpstr>
      <vt:lpstr>КПК0210160!Область_печати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2019-07-18T12:08:19Z</cp:lastPrinted>
  <dcterms:created xsi:type="dcterms:W3CDTF">2016-08-15T09:54:21Z</dcterms:created>
  <dcterms:modified xsi:type="dcterms:W3CDTF">2019-07-18T12:10:08Z</dcterms:modified>
</cp:coreProperties>
</file>