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27795" windowHeight="14385"/>
  </bookViews>
  <sheets>
    <sheet name="КПК0212111" sheetId="2" r:id="rId1"/>
  </sheets>
  <definedNames>
    <definedName name="_xlnm.Print_Area" localSheetId="0">КПК0212111!$A$1:$BM$105</definedName>
  </definedNames>
  <calcPr calcId="144525" refMode="R1C1"/>
</workbook>
</file>

<file path=xl/calcChain.xml><?xml version="1.0" encoding="utf-8"?>
<calcChain xmlns="http://schemas.openxmlformats.org/spreadsheetml/2006/main">
  <c r="BE84" i="2" l="1"/>
  <c r="BE82" i="2"/>
  <c r="BE77" i="2"/>
  <c r="BE75" i="2"/>
  <c r="BE89" i="2"/>
  <c r="BE91" i="2"/>
  <c r="AJ64" i="2" l="1"/>
  <c r="AK56" i="2"/>
  <c r="AC56" i="2"/>
  <c r="AB64" i="2" s="1"/>
  <c r="AS54" i="2"/>
  <c r="AS52" i="2"/>
  <c r="BE87" i="2" l="1"/>
  <c r="AB65" i="2"/>
  <c r="AS55" i="2"/>
  <c r="BE83" i="2" l="1"/>
  <c r="BE76" i="2"/>
  <c r="AS53" i="2"/>
  <c r="AS50" i="2"/>
  <c r="I21" i="2"/>
  <c r="AS20" i="2"/>
  <c r="BE90" i="2"/>
  <c r="U20" i="2" l="1"/>
  <c r="BE74" i="2"/>
  <c r="BE73" i="2"/>
  <c r="BE79" i="2"/>
  <c r="AJ65" i="2"/>
  <c r="AR65" i="2" s="1"/>
  <c r="BE93" i="2"/>
  <c r="BE92" i="2"/>
  <c r="BE88" i="2"/>
  <c r="BE86" i="2"/>
  <c r="BE85" i="2"/>
  <c r="BE81" i="2"/>
  <c r="BE72" i="2"/>
  <c r="BE71" i="2"/>
  <c r="AR64" i="2"/>
  <c r="AS51" i="2"/>
  <c r="AS49" i="2"/>
  <c r="AS56" i="2" l="1"/>
</calcChain>
</file>

<file path=xl/sharedStrings.xml><?xml version="1.0" encoding="utf-8"?>
<sst xmlns="http://schemas.openxmlformats.org/spreadsheetml/2006/main" count="181" uniqueCount="118">
  <si>
    <t>ЗАТВЕРДЖЕНО</t>
  </si>
  <si>
    <t>(найменування головного розпорядника)</t>
  </si>
  <si>
    <t>(найменування відповідального виконавця)</t>
  </si>
  <si>
    <t>(найменування бюджетної програми)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</si>
  <si>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</si>
  <si>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</si>
  <si>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</si>
  <si>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</si>
  <si>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</si>
  <si>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</si>
  <si>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</si>
  <si>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</si>
  <si>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</si>
  <si>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</si>
  <si>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</si>
  <si>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</si>
  <si>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</si>
  <si>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</si>
  <si>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</si>
  <si>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</si>
  <si>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</si>
  <si>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</si>
  <si>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</si>
  <si>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</si>
  <si>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</si>
  <si>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(КФКВК)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</si>
  <si>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</si>
  <si>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</si>
  <si>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</si>
  <si>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</si>
  <si>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</si>
  <si>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</si>
  <si>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</si>
  <si>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</si>
  <si>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</si>
  <si>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</si>
  <si>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</si>
  <si>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</si>
  <si>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</si>
  <si>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</si>
  <si>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(код)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</si>
  <si>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</si>
  <si>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</si>
  <si>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</si>
  <si>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</si>
  <si>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</si>
  <si>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</si>
  <si>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</si>
  <si>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</si>
  <si>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</si>
  <si>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</si>
  <si>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</si>
  <si>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</si>
  <si>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</si>
  <si>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</si>
  <si>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</si>
  <si>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</si>
  <si>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</si>
  <si>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</si>
  <si>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</si>
  <si>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Забезпечення діагностування і виявлення захворювання на ранніх стадіях та надання населенню первинної медико-санітарної допомоги.</t>
  </si>
  <si>
    <t>Оснащення медичним обладнанням, комп’ютерною технікою</t>
  </si>
  <si>
    <t>забезпечення безоплатними та пільговими лікарськими засобами за рецептами лікарів у разі амбулаторного лікування окремих груп населення та за первиними категоріями</t>
  </si>
  <si>
    <t>забезпечення безоплатними та пільговими лікарськими засобами за рецептами лікарів у разі амбулаторного лікування окремих груп населення та за певними категоріями захворювань</t>
  </si>
  <si>
    <t>оплата комунальних послуг та енергоносіїв</t>
  </si>
  <si>
    <t>УСЬОГО</t>
  </si>
  <si>
    <t>Програма розвитку комунального некомерційного підприємства "Бориспільський міський центр первинної медико-санітарної допомоги" Бориспільської міської ради Київської області на 2018-2020р.</t>
  </si>
  <si>
    <t>затрат</t>
  </si>
  <si>
    <t>од.</t>
  </si>
  <si>
    <t>вихідні дані</t>
  </si>
  <si>
    <t>грн.</t>
  </si>
  <si>
    <t>кошторис, розрахунок</t>
  </si>
  <si>
    <t>продукту</t>
  </si>
  <si>
    <t>розрахункові дані</t>
  </si>
  <si>
    <t>кількість хворих</t>
  </si>
  <si>
    <t>ефективності</t>
  </si>
  <si>
    <t>середні видатки на одного хворого</t>
  </si>
  <si>
    <t>якості</t>
  </si>
  <si>
    <t>відс.</t>
  </si>
  <si>
    <t>Зміцнення та поліпшення здоров’я населення шляхом забезпечення потреб населення у первинній медичній допомозі</t>
  </si>
  <si>
    <t>0200000</t>
  </si>
  <si>
    <t xml:space="preserve"> </t>
  </si>
  <si>
    <t>гривень</t>
  </si>
  <si>
    <t>бюджетної програми місцевого бюджету на 2019  рік</t>
  </si>
  <si>
    <t>0212111</t>
  </si>
  <si>
    <t>Первинна медична допомога населенню, що надається центрами первинної медичної (медико-санітарної) допомоги</t>
  </si>
  <si>
    <t>0210000</t>
  </si>
  <si>
    <t>0726</t>
  </si>
  <si>
    <t>Виконавчий комітет Бориспільської міської ради</t>
  </si>
  <si>
    <t xml:space="preserve">кількість амбулаторій сімейного типу </t>
  </si>
  <si>
    <t>Фінансове управління виконавчого комітету _x000D_Бориспільської міської ради</t>
  </si>
  <si>
    <t>Конституція України, Бюджетний Кодекс України, Закон України "Основи законодавства України про охорону здоров’я" ;Порядок медичного обслуговування громадян центрами первинної медичної (медико-санітарної) допомоги, затверджеий наказом Міністерства охорони здоров’я України від 05.10.2011р. №646; Наказ Міністерства Фінансів України від 02.08.2010р. №805 " Про затвердження основних підходів щодо запровадження програмно-цільового методу складання та виконання місцевих бюджетів", рішення міської ради від 21.12.2017 року № 2574-36-VII " Програма розвитку некомерційного підприємства "Бориспільський міський центр первинної медико-санітарної допомоги" Бориспільської міської ради Київської області на 2018-2020 роки, рішення міської ради від 19.12.2018 року №4012-50-VII "Про бюджет міста Бориспіль на 2019 рік"( зі змінами).</t>
  </si>
  <si>
    <t xml:space="preserve">виготовлення проектів на капітальний ремонт та капітальний ремонт приміщень медичних закладів </t>
  </si>
  <si>
    <t>придбананя медичного обладнання</t>
  </si>
  <si>
    <t>видатки на виготовлення проектів та капітальний ремонт приміщень мед. закладів.</t>
  </si>
  <si>
    <t>кількість проектів по капітальному ремонту мед.закладів</t>
  </si>
  <si>
    <t>видатки на  придбання медичного обладнання</t>
  </si>
  <si>
    <t>кількість медичного обладнання</t>
  </si>
  <si>
    <t>середні витрати на одиницю обладнання</t>
  </si>
  <si>
    <t>С.М.Заєць</t>
  </si>
  <si>
    <t xml:space="preserve">середні витрати на один об’єкт який підлягає кап. ремонту </t>
  </si>
  <si>
    <t>Відшкодування 100% вартості медичних препаратівдля базистої терапії та терапії супроводу, які відновлюють еритропоез в тому числі бікарбонатний гемодіаліз</t>
  </si>
  <si>
    <t>видатки на забезпечення лікарськими засобами хворих в т.ч. гемодіаліз</t>
  </si>
  <si>
    <t>середні витрати на одного хворого( на гемодіаліз)</t>
  </si>
  <si>
    <t>рівень забезпечення потреби у лікарських засобах для лікування хворих в т.ч. гемодіаліз</t>
  </si>
  <si>
    <t>кількість хворих (потреба на гемодіаліз)</t>
  </si>
  <si>
    <t>Підвищення якості та ефективності надання медичної допомогт, збереження та зміцнення здоров’я населення, зростання тривалості життя та зниження рівня захворюваності, інвалідності і смертності.</t>
  </si>
  <si>
    <t>ремонт приміщення по вул. Чехова,2</t>
  </si>
  <si>
    <t>придбання обладнання (генератор, кондиціонер)</t>
  </si>
  <si>
    <t>видатки на ремонт приміщення по вул. Чехова,2</t>
  </si>
  <si>
    <t>видатки на придбання обладнання (генератор, кондиціонер)</t>
  </si>
  <si>
    <t>кількість відремонтованих приміщень</t>
  </si>
  <si>
    <t>кількість обладнання</t>
  </si>
  <si>
    <t>середні витрати на один об’єкт який підлягає ремонту</t>
  </si>
  <si>
    <t>од</t>
  </si>
  <si>
    <t>А.С.Федорчук</t>
  </si>
  <si>
    <t xml:space="preserve">                                                                                Міський голова</t>
  </si>
  <si>
    <t>Розпорядження №  287  від 05.08.2019 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</si>
</sst>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0.00"/>
    <numFmt numFmtId="165" formatCode="0.000"/>
  </numFmts>
  <fonts count="15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2"/>
      <name val="Times New Roman"/>
      <family val="1"/>
    </font>
    <font>
      <sz val="10"/>
      <color indexed="8"/>
      <name val="Times New Roman"/>
      <family val="1"/>
    </font>
    <font>
      <b/>
      <sz val="10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7" fillId="0" borderId="0" xfId="0" applyFont="1"/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2" fontId="4" fillId="0" borderId="0" xfId="0" applyNumberFormat="1" applyFont="1" applyAlignment="1">
      <alignment horizontal="left" vertical="center" wrapText="1"/>
    </xf>
    <xf numFmtId="165" fontId="4" fillId="0" borderId="0" xfId="0" applyNumberFormat="1" applyFont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6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4" fontId="1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left"/>
    </xf>
    <xf numFmtId="0" fontId="10" fillId="0" borderId="0" xfId="0" applyFont="1"/>
    <xf numFmtId="4" fontId="7" fillId="0" borderId="0" xfId="0" applyNumberFormat="1" applyFont="1" applyBorder="1" applyAlignment="1">
      <alignment horizontal="center" vertical="center"/>
    </xf>
    <xf numFmtId="4" fontId="1" fillId="0" borderId="8" xfId="0" applyNumberFormat="1" applyFont="1" applyBorder="1" applyAlignment="1">
      <alignment horizontal="center" vertical="center" wrapText="1"/>
    </xf>
    <xf numFmtId="4" fontId="1" fillId="0" borderId="9" xfId="0" applyNumberFormat="1" applyFont="1" applyBorder="1" applyAlignment="1">
      <alignment horizontal="center" vertical="center" wrapText="1"/>
    </xf>
    <xf numFmtId="4" fontId="1" fillId="0" borderId="10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top" wrapText="1"/>
    </xf>
    <xf numFmtId="0" fontId="1" fillId="0" borderId="9" xfId="0" applyNumberFormat="1" applyFont="1" applyBorder="1" applyAlignment="1">
      <alignment horizontal="center" vertical="top" wrapText="1"/>
    </xf>
    <xf numFmtId="0" fontId="1" fillId="0" borderId="10" xfId="0" applyNumberFormat="1" applyFont="1" applyBorder="1" applyAlignment="1">
      <alignment horizontal="center" vertical="top" wrapText="1"/>
    </xf>
    <xf numFmtId="0" fontId="6" fillId="0" borderId="0" xfId="0" applyFont="1" applyAlignment="1">
      <alignment horizontal="center"/>
    </xf>
    <xf numFmtId="0" fontId="11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/>
    </xf>
    <xf numFmtId="14" fontId="12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4" fontId="1" fillId="0" borderId="2" xfId="0" applyNumberFormat="1" applyFont="1" applyBorder="1" applyAlignment="1">
      <alignment horizontal="center" vertical="center" wrapText="1"/>
    </xf>
    <xf numFmtId="4" fontId="7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top" wrapText="1"/>
    </xf>
    <xf numFmtId="0" fontId="13" fillId="0" borderId="9" xfId="0" applyFont="1" applyBorder="1" applyAlignment="1">
      <alignment horizontal="center" vertical="top" wrapText="1"/>
    </xf>
    <xf numFmtId="0" fontId="13" fillId="0" borderId="10" xfId="0" applyFont="1" applyBorder="1" applyAlignment="1">
      <alignment horizontal="center" vertical="top" wrapText="1"/>
    </xf>
    <xf numFmtId="0" fontId="7" fillId="0" borderId="2" xfId="0" applyNumberFormat="1" applyFont="1" applyBorder="1" applyAlignment="1">
      <alignment horizontal="center" vertical="center" wrapText="1"/>
    </xf>
    <xf numFmtId="4" fontId="7" fillId="0" borderId="8" xfId="0" applyNumberFormat="1" applyFont="1" applyBorder="1" applyAlignment="1">
      <alignment horizontal="center" vertical="center" wrapText="1"/>
    </xf>
    <xf numFmtId="4" fontId="7" fillId="0" borderId="9" xfId="0" applyNumberFormat="1" applyFont="1" applyBorder="1" applyAlignment="1">
      <alignment horizontal="center" vertical="center" wrapText="1"/>
    </xf>
    <xf numFmtId="4" fontId="7" fillId="0" borderId="10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9" fillId="0" borderId="0" xfId="0" applyFont="1" applyAlignment="1">
      <alignment horizontal="center" vertical="center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7" fillId="0" borderId="8" xfId="0" applyNumberFormat="1" applyFont="1" applyBorder="1" applyAlignment="1">
      <alignment horizontal="center" vertical="center" wrapText="1"/>
    </xf>
    <xf numFmtId="0" fontId="7" fillId="0" borderId="9" xfId="0" applyNumberFormat="1" applyFont="1" applyBorder="1" applyAlignment="1">
      <alignment horizontal="center" vertical="center" wrapText="1"/>
    </xf>
    <xf numFmtId="0" fontId="7" fillId="0" borderId="10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8" xfId="0" applyNumberFormat="1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left" vertical="center" wrapText="1"/>
    </xf>
    <xf numFmtId="0" fontId="1" fillId="0" borderId="10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8" fillId="0" borderId="0" xfId="0" applyFont="1" applyBorder="1" applyAlignment="1">
      <alignment horizontal="center"/>
    </xf>
    <xf numFmtId="164" fontId="1" fillId="0" borderId="2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1" fillId="0" borderId="8" xfId="0" applyNumberFormat="1" applyFont="1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left" vertical="top" wrapText="1"/>
    </xf>
    <xf numFmtId="0" fontId="1" fillId="0" borderId="10" xfId="0" applyNumberFormat="1" applyFont="1" applyBorder="1" applyAlignment="1">
      <alignment horizontal="left" vertical="top" wrapText="1"/>
    </xf>
  </cellXfs>
  <cellStyles count="1">
    <cellStyle name="Обычный" xfId="0" builtinId="0"/>
  </cellStyles>
  <dxfs count="29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05"/>
  <sheetViews>
    <sheetView tabSelected="1" zoomScaleNormal="100" zoomScaleSheetLayoutView="100" workbookViewId="0">
      <selection activeCell="L11" sqref="L11:BL11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64" ht="44.25" customHeight="1" x14ac:dyDescent="0.2">
      <c r="AO1" s="96" t="s">
        <v>39</v>
      </c>
      <c r="AP1" s="96"/>
      <c r="AQ1" s="96"/>
      <c r="AR1" s="96"/>
      <c r="AS1" s="96"/>
      <c r="AT1" s="96"/>
      <c r="AU1" s="96"/>
      <c r="AV1" s="96"/>
      <c r="AW1" s="96"/>
      <c r="AX1" s="96"/>
      <c r="AY1" s="96"/>
      <c r="AZ1" s="96"/>
      <c r="BA1" s="96"/>
      <c r="BB1" s="96"/>
      <c r="BC1" s="96"/>
      <c r="BD1" s="96"/>
      <c r="BE1" s="96"/>
      <c r="BF1" s="96"/>
      <c r="BG1" s="96"/>
      <c r="BH1" s="96"/>
      <c r="BI1" s="96"/>
      <c r="BJ1" s="96"/>
      <c r="BK1" s="96"/>
      <c r="BL1" s="96"/>
    </row>
    <row r="2" spans="1:64" ht="15.95" customHeight="1" x14ac:dyDescent="0.2">
      <c r="AO2" s="93" t="s">
        <v>0</v>
      </c>
      <c r="AP2" s="93"/>
      <c r="AQ2" s="93"/>
      <c r="AR2" s="93"/>
      <c r="AS2" s="93"/>
      <c r="AT2" s="93"/>
      <c r="AU2" s="93"/>
      <c r="AV2" s="93"/>
      <c r="AW2" s="93"/>
      <c r="AX2" s="93"/>
      <c r="AY2" s="93"/>
      <c r="AZ2" s="93"/>
      <c r="BA2" s="93"/>
      <c r="BB2" s="93"/>
      <c r="BC2" s="93"/>
      <c r="BD2" s="93"/>
      <c r="BE2" s="93"/>
      <c r="BF2" s="93"/>
      <c r="BG2" s="93"/>
      <c r="BH2" s="93"/>
      <c r="BI2" s="93"/>
      <c r="BJ2" s="93"/>
      <c r="BK2" s="93"/>
      <c r="BL2" s="93"/>
    </row>
    <row r="3" spans="1:64" ht="15" customHeight="1" x14ac:dyDescent="0.2">
      <c r="AO3" s="93" t="s">
        <v>117</v>
      </c>
      <c r="AP3" s="93"/>
      <c r="AQ3" s="93"/>
      <c r="AR3" s="93"/>
      <c r="AS3" s="93"/>
      <c r="AT3" s="93"/>
      <c r="AU3" s="93"/>
      <c r="AV3" s="93"/>
      <c r="AW3" s="93"/>
      <c r="AX3" s="93"/>
      <c r="AY3" s="93"/>
      <c r="AZ3" s="93"/>
      <c r="BA3" s="93"/>
      <c r="BB3" s="93"/>
      <c r="BC3" s="93"/>
      <c r="BD3" s="93"/>
      <c r="BE3" s="93"/>
      <c r="BF3" s="93"/>
      <c r="BG3" s="93"/>
      <c r="BH3" s="93"/>
      <c r="BI3" s="93"/>
      <c r="BJ3" s="93"/>
      <c r="BK3" s="93"/>
      <c r="BL3" s="93"/>
    </row>
    <row r="4" spans="1:64" ht="21.75" customHeight="1" x14ac:dyDescent="0.2">
      <c r="AO4" s="39" t="s">
        <v>88</v>
      </c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</row>
    <row r="5" spans="1:64" x14ac:dyDescent="0.2">
      <c r="AO5" s="94" t="s">
        <v>23</v>
      </c>
      <c r="AP5" s="94"/>
      <c r="AQ5" s="94"/>
      <c r="AR5" s="94"/>
      <c r="AS5" s="94"/>
      <c r="AT5" s="94"/>
      <c r="AU5" s="94"/>
      <c r="AV5" s="94"/>
      <c r="AW5" s="94"/>
      <c r="AX5" s="94"/>
      <c r="AY5" s="94"/>
      <c r="AZ5" s="94"/>
      <c r="BA5" s="94"/>
      <c r="BB5" s="94"/>
      <c r="BC5" s="94"/>
      <c r="BD5" s="94"/>
      <c r="BE5" s="94"/>
      <c r="BF5" s="94"/>
      <c r="BG5" s="94"/>
      <c r="BH5" s="94"/>
      <c r="BI5" s="94"/>
      <c r="BJ5" s="94"/>
      <c r="BK5" s="94"/>
      <c r="BL5" s="94"/>
    </row>
    <row r="8" spans="1:64" ht="15.75" customHeight="1" x14ac:dyDescent="0.2">
      <c r="A8" s="80" t="s">
        <v>24</v>
      </c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80"/>
    </row>
    <row r="9" spans="1:64" ht="15.75" customHeight="1" x14ac:dyDescent="0.2">
      <c r="A9" s="80" t="s">
        <v>83</v>
      </c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80"/>
      <c r="AV9" s="80"/>
      <c r="AW9" s="80"/>
      <c r="AX9" s="80"/>
      <c r="AY9" s="80"/>
      <c r="AZ9" s="80"/>
      <c r="BA9" s="80"/>
      <c r="BB9" s="80"/>
      <c r="BC9" s="80"/>
      <c r="BD9" s="80"/>
      <c r="BE9" s="80"/>
      <c r="BF9" s="80"/>
      <c r="BG9" s="80"/>
      <c r="BH9" s="80"/>
      <c r="BI9" s="80"/>
      <c r="BJ9" s="80"/>
      <c r="BK9" s="80"/>
      <c r="BL9" s="80"/>
    </row>
    <row r="10" spans="1:64" ht="6" customHeight="1" x14ac:dyDescent="0.2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</row>
    <row r="11" spans="1:64" ht="27.95" customHeight="1" x14ac:dyDescent="0.2">
      <c r="A11" s="81" t="s">
        <v>58</v>
      </c>
      <c r="B11" s="81"/>
      <c r="C11" s="15"/>
      <c r="D11" s="77" t="s">
        <v>80</v>
      </c>
      <c r="E11" s="78"/>
      <c r="F11" s="78"/>
      <c r="G11" s="78"/>
      <c r="H11" s="78"/>
      <c r="I11" s="78"/>
      <c r="J11" s="78"/>
      <c r="K11" s="15"/>
      <c r="L11" s="82" t="s">
        <v>88</v>
      </c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3"/>
      <c r="AK11" s="83"/>
      <c r="AL11" s="83"/>
      <c r="AM11" s="83"/>
      <c r="AN11" s="83"/>
      <c r="AO11" s="83"/>
      <c r="AP11" s="83"/>
      <c r="AQ11" s="83"/>
      <c r="AR11" s="83"/>
      <c r="AS11" s="83"/>
      <c r="AT11" s="83"/>
      <c r="AU11" s="83"/>
      <c r="AV11" s="83"/>
      <c r="AW11" s="83"/>
      <c r="AX11" s="83"/>
      <c r="AY11" s="83"/>
      <c r="AZ11" s="83"/>
      <c r="BA11" s="83"/>
      <c r="BB11" s="83"/>
      <c r="BC11" s="83"/>
      <c r="BD11" s="83"/>
      <c r="BE11" s="83"/>
      <c r="BF11" s="83"/>
      <c r="BG11" s="83"/>
      <c r="BH11" s="83"/>
      <c r="BI11" s="83"/>
      <c r="BJ11" s="83"/>
      <c r="BK11" s="83"/>
      <c r="BL11" s="83"/>
    </row>
    <row r="12" spans="1:64" ht="15.95" customHeight="1" x14ac:dyDescent="0.2">
      <c r="A12" s="8"/>
      <c r="B12" s="8"/>
      <c r="C12" s="8"/>
      <c r="D12" s="76" t="s">
        <v>40</v>
      </c>
      <c r="E12" s="76"/>
      <c r="F12" s="76"/>
      <c r="G12" s="76"/>
      <c r="H12" s="76"/>
      <c r="I12" s="76"/>
      <c r="J12" s="76"/>
      <c r="K12" s="8"/>
      <c r="L12" s="79" t="s">
        <v>1</v>
      </c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79"/>
      <c r="AA12" s="79"/>
      <c r="AB12" s="79"/>
      <c r="AC12" s="79"/>
      <c r="AD12" s="79"/>
      <c r="AE12" s="79"/>
      <c r="AF12" s="79"/>
      <c r="AG12" s="79"/>
      <c r="AH12" s="79"/>
      <c r="AI12" s="79"/>
      <c r="AJ12" s="79"/>
      <c r="AK12" s="79"/>
      <c r="AL12" s="79"/>
      <c r="AM12" s="79"/>
      <c r="AN12" s="79"/>
      <c r="AO12" s="79"/>
      <c r="AP12" s="79"/>
      <c r="AQ12" s="79"/>
      <c r="AR12" s="79"/>
      <c r="AS12" s="79"/>
      <c r="AT12" s="79"/>
      <c r="AU12" s="79"/>
      <c r="AV12" s="79"/>
      <c r="AW12" s="79"/>
      <c r="AX12" s="79"/>
      <c r="AY12" s="79"/>
      <c r="AZ12" s="79"/>
      <c r="BA12" s="79"/>
      <c r="BB12" s="79"/>
      <c r="BC12" s="79"/>
      <c r="BD12" s="79"/>
      <c r="BE12" s="79"/>
      <c r="BF12" s="79"/>
      <c r="BG12" s="79"/>
      <c r="BH12" s="79"/>
      <c r="BI12" s="79"/>
      <c r="BJ12" s="79"/>
      <c r="BK12" s="79"/>
      <c r="BL12" s="79"/>
    </row>
    <row r="13" spans="1:64" ht="6" customHeight="1" x14ac:dyDescent="0.2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</row>
    <row r="14" spans="1:64" ht="27.95" customHeight="1" x14ac:dyDescent="0.2">
      <c r="A14" s="81" t="s">
        <v>7</v>
      </c>
      <c r="B14" s="81"/>
      <c r="C14" s="15"/>
      <c r="D14" s="77" t="s">
        <v>86</v>
      </c>
      <c r="E14" s="78"/>
      <c r="F14" s="78"/>
      <c r="G14" s="78"/>
      <c r="H14" s="78"/>
      <c r="I14" s="78"/>
      <c r="J14" s="78"/>
      <c r="K14" s="15"/>
      <c r="L14" s="82" t="s">
        <v>88</v>
      </c>
      <c r="M14" s="83"/>
      <c r="N14" s="83"/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3"/>
      <c r="AJ14" s="83"/>
      <c r="AK14" s="83"/>
      <c r="AL14" s="83"/>
      <c r="AM14" s="83"/>
      <c r="AN14" s="83"/>
      <c r="AO14" s="83"/>
      <c r="AP14" s="83"/>
      <c r="AQ14" s="83"/>
      <c r="AR14" s="83"/>
      <c r="AS14" s="83"/>
      <c r="AT14" s="83"/>
      <c r="AU14" s="83"/>
      <c r="AV14" s="83"/>
      <c r="AW14" s="83"/>
      <c r="AX14" s="83"/>
      <c r="AY14" s="83"/>
      <c r="AZ14" s="83"/>
      <c r="BA14" s="83"/>
      <c r="BB14" s="83"/>
      <c r="BC14" s="83"/>
      <c r="BD14" s="83"/>
      <c r="BE14" s="83"/>
      <c r="BF14" s="83"/>
      <c r="BG14" s="83"/>
      <c r="BH14" s="83"/>
      <c r="BI14" s="83"/>
      <c r="BJ14" s="83"/>
      <c r="BK14" s="83"/>
      <c r="BL14" s="83"/>
    </row>
    <row r="15" spans="1:64" ht="15.95" customHeight="1" x14ac:dyDescent="0.2">
      <c r="A15" s="8"/>
      <c r="B15" s="8"/>
      <c r="C15" s="8"/>
      <c r="D15" s="76" t="s">
        <v>40</v>
      </c>
      <c r="E15" s="76"/>
      <c r="F15" s="76"/>
      <c r="G15" s="76"/>
      <c r="H15" s="76"/>
      <c r="I15" s="76"/>
      <c r="J15" s="76"/>
      <c r="K15" s="8"/>
      <c r="L15" s="79" t="s">
        <v>2</v>
      </c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79"/>
      <c r="X15" s="79"/>
      <c r="Y15" s="79"/>
      <c r="Z15" s="79"/>
      <c r="AA15" s="79"/>
      <c r="AB15" s="79"/>
      <c r="AC15" s="79"/>
      <c r="AD15" s="79"/>
      <c r="AE15" s="79"/>
      <c r="AF15" s="79"/>
      <c r="AG15" s="79"/>
      <c r="AH15" s="79"/>
      <c r="AI15" s="79"/>
      <c r="AJ15" s="79"/>
      <c r="AK15" s="79"/>
      <c r="AL15" s="79"/>
      <c r="AM15" s="79"/>
      <c r="AN15" s="79"/>
      <c r="AO15" s="79"/>
      <c r="AP15" s="79"/>
      <c r="AQ15" s="79"/>
      <c r="AR15" s="79"/>
      <c r="AS15" s="79"/>
      <c r="AT15" s="79"/>
      <c r="AU15" s="79"/>
      <c r="AV15" s="79"/>
      <c r="AW15" s="79"/>
      <c r="AX15" s="79"/>
      <c r="AY15" s="79"/>
      <c r="AZ15" s="79"/>
      <c r="BA15" s="79"/>
      <c r="BB15" s="79"/>
      <c r="BC15" s="79"/>
      <c r="BD15" s="79"/>
      <c r="BE15" s="79"/>
      <c r="BF15" s="79"/>
      <c r="BG15" s="79"/>
      <c r="BH15" s="79"/>
      <c r="BI15" s="79"/>
      <c r="BJ15" s="79"/>
      <c r="BK15" s="79"/>
      <c r="BL15" s="79"/>
    </row>
    <row r="16" spans="1:64" ht="6.75" customHeight="1" x14ac:dyDescent="0.2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</row>
    <row r="17" spans="1:79" ht="31.5" customHeight="1" x14ac:dyDescent="0.2">
      <c r="A17" s="81" t="s">
        <v>59</v>
      </c>
      <c r="B17" s="81"/>
      <c r="C17" s="15"/>
      <c r="D17" s="77" t="s">
        <v>84</v>
      </c>
      <c r="E17" s="78"/>
      <c r="F17" s="78"/>
      <c r="G17" s="78"/>
      <c r="H17" s="78"/>
      <c r="I17" s="78"/>
      <c r="J17" s="78"/>
      <c r="K17" s="15"/>
      <c r="L17" s="77" t="s">
        <v>87</v>
      </c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82" t="s">
        <v>85</v>
      </c>
      <c r="AD17" s="83"/>
      <c r="AE17" s="83"/>
      <c r="AF17" s="83"/>
      <c r="AG17" s="83"/>
      <c r="AH17" s="83"/>
      <c r="AI17" s="83"/>
      <c r="AJ17" s="83"/>
      <c r="AK17" s="83"/>
      <c r="AL17" s="83"/>
      <c r="AM17" s="83"/>
      <c r="AN17" s="83"/>
      <c r="AO17" s="83"/>
      <c r="AP17" s="83"/>
      <c r="AQ17" s="83"/>
      <c r="AR17" s="83"/>
      <c r="AS17" s="83"/>
      <c r="AT17" s="83"/>
      <c r="AU17" s="83"/>
      <c r="AV17" s="83"/>
      <c r="AW17" s="83"/>
      <c r="AX17" s="83"/>
      <c r="AY17" s="83"/>
      <c r="AZ17" s="83"/>
      <c r="BA17" s="83"/>
      <c r="BB17" s="83"/>
      <c r="BC17" s="83"/>
      <c r="BD17" s="83"/>
      <c r="BE17" s="83"/>
      <c r="BF17" s="83"/>
      <c r="BG17" s="83"/>
      <c r="BH17" s="83"/>
      <c r="BI17" s="83"/>
      <c r="BJ17" s="83"/>
      <c r="BK17" s="83"/>
      <c r="BL17" s="83"/>
    </row>
    <row r="18" spans="1:79" ht="20.100000000000001" customHeight="1" x14ac:dyDescent="0.2">
      <c r="A18" s="8"/>
      <c r="B18" s="8"/>
      <c r="C18" s="8"/>
      <c r="D18" s="98" t="s">
        <v>40</v>
      </c>
      <c r="E18" s="98"/>
      <c r="F18" s="98"/>
      <c r="G18" s="98"/>
      <c r="H18" s="98"/>
      <c r="I18" s="98"/>
      <c r="J18" s="98"/>
      <c r="K18" s="8"/>
      <c r="L18" s="79" t="s">
        <v>25</v>
      </c>
      <c r="M18" s="79"/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79"/>
      <c r="Z18" s="79"/>
      <c r="AA18" s="79"/>
      <c r="AB18" s="79"/>
      <c r="AC18" s="79" t="s">
        <v>3</v>
      </c>
      <c r="AD18" s="79"/>
      <c r="AE18" s="79"/>
      <c r="AF18" s="79"/>
      <c r="AG18" s="79"/>
      <c r="AH18" s="79"/>
      <c r="AI18" s="79"/>
      <c r="AJ18" s="79"/>
      <c r="AK18" s="79"/>
      <c r="AL18" s="79"/>
      <c r="AM18" s="79"/>
      <c r="AN18" s="79"/>
      <c r="AO18" s="79"/>
      <c r="AP18" s="79"/>
      <c r="AQ18" s="79"/>
      <c r="AR18" s="79"/>
      <c r="AS18" s="79"/>
      <c r="AT18" s="79"/>
      <c r="AU18" s="79"/>
      <c r="AV18" s="79"/>
      <c r="AW18" s="79"/>
      <c r="AX18" s="79"/>
      <c r="AY18" s="79"/>
      <c r="AZ18" s="79"/>
      <c r="BA18" s="79"/>
      <c r="BB18" s="79"/>
      <c r="BC18" s="79"/>
      <c r="BD18" s="79"/>
      <c r="BE18" s="79"/>
      <c r="BF18" s="79"/>
      <c r="BG18" s="79"/>
      <c r="BH18" s="79"/>
      <c r="BI18" s="79"/>
      <c r="BJ18" s="79"/>
      <c r="BK18" s="79"/>
      <c r="BL18" s="79"/>
    </row>
    <row r="19" spans="1:79" ht="6.75" customHeight="1" x14ac:dyDescent="0.2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</row>
    <row r="20" spans="1:79" ht="24.95" customHeight="1" x14ac:dyDescent="0.2">
      <c r="A20" s="99" t="s">
        <v>55</v>
      </c>
      <c r="B20" s="99"/>
      <c r="C20" s="99"/>
      <c r="D20" s="99"/>
      <c r="E20" s="99"/>
      <c r="F20" s="99"/>
      <c r="G20" s="99"/>
      <c r="H20" s="99"/>
      <c r="I20" s="99"/>
      <c r="J20" s="99"/>
      <c r="K20" s="99"/>
      <c r="L20" s="99"/>
      <c r="M20" s="99"/>
      <c r="N20" s="99"/>
      <c r="O20" s="99"/>
      <c r="P20" s="99"/>
      <c r="Q20" s="99"/>
      <c r="R20" s="99"/>
      <c r="S20" s="99"/>
      <c r="T20" s="99"/>
      <c r="U20" s="92">
        <f>AS20+I21</f>
        <v>8506975</v>
      </c>
      <c r="V20" s="92"/>
      <c r="W20" s="92"/>
      <c r="X20" s="92"/>
      <c r="Y20" s="92"/>
      <c r="Z20" s="92"/>
      <c r="AA20" s="92"/>
      <c r="AB20" s="92"/>
      <c r="AC20" s="92"/>
      <c r="AD20" s="92"/>
      <c r="AE20" s="97" t="s">
        <v>56</v>
      </c>
      <c r="AF20" s="97"/>
      <c r="AG20" s="97"/>
      <c r="AH20" s="97"/>
      <c r="AI20" s="97"/>
      <c r="AJ20" s="97"/>
      <c r="AK20" s="97"/>
      <c r="AL20" s="97"/>
      <c r="AM20" s="97"/>
      <c r="AN20" s="97"/>
      <c r="AO20" s="97"/>
      <c r="AP20" s="97"/>
      <c r="AQ20" s="97"/>
      <c r="AR20" s="97"/>
      <c r="AS20" s="92">
        <f>AC56</f>
        <v>4469100</v>
      </c>
      <c r="AT20" s="92"/>
      <c r="AU20" s="92"/>
      <c r="AV20" s="92"/>
      <c r="AW20" s="92"/>
      <c r="AX20" s="92"/>
      <c r="AY20" s="92"/>
      <c r="AZ20" s="92"/>
      <c r="BA20" s="92"/>
      <c r="BB20" s="92"/>
      <c r="BC20" s="92"/>
      <c r="BD20" s="90" t="s">
        <v>27</v>
      </c>
      <c r="BE20" s="90"/>
      <c r="BF20" s="90"/>
      <c r="BG20" s="90"/>
      <c r="BH20" s="90"/>
      <c r="BI20" s="90"/>
      <c r="BJ20" s="90"/>
      <c r="BK20" s="90"/>
      <c r="BL20" s="90"/>
    </row>
    <row r="21" spans="1:79" ht="24.95" customHeight="1" x14ac:dyDescent="0.2">
      <c r="A21" s="90" t="s">
        <v>26</v>
      </c>
      <c r="B21" s="90"/>
      <c r="C21" s="90"/>
      <c r="D21" s="90"/>
      <c r="E21" s="90"/>
      <c r="F21" s="90"/>
      <c r="G21" s="90"/>
      <c r="H21" s="90"/>
      <c r="I21" s="92">
        <f>AK56</f>
        <v>4037875</v>
      </c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0" t="s">
        <v>28</v>
      </c>
      <c r="U21" s="90"/>
      <c r="V21" s="90"/>
      <c r="W21" s="90"/>
      <c r="X21" s="11"/>
      <c r="Y21" s="11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2"/>
      <c r="AO21" s="12"/>
      <c r="AP21" s="12"/>
      <c r="AQ21" s="12"/>
      <c r="AR21" s="12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12"/>
      <c r="BE21" s="12"/>
      <c r="BF21" s="12"/>
      <c r="BG21" s="12"/>
      <c r="BH21" s="12"/>
      <c r="BI21" s="12"/>
      <c r="BJ21" s="8"/>
      <c r="BK21" s="8"/>
      <c r="BL21" s="8"/>
    </row>
    <row r="22" spans="1:79" ht="12.75" customHeight="1" x14ac:dyDescent="0.2">
      <c r="A22" s="7"/>
      <c r="B22" s="7"/>
      <c r="C22" s="7"/>
      <c r="D22" s="7"/>
      <c r="E22" s="7"/>
      <c r="F22" s="7"/>
      <c r="G22" s="7"/>
      <c r="H22" s="7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7"/>
      <c r="U22" s="7"/>
      <c r="V22" s="7"/>
      <c r="W22" s="7"/>
      <c r="X22" s="11"/>
      <c r="Y22" s="11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2"/>
      <c r="AO22" s="12"/>
      <c r="AP22" s="12"/>
      <c r="AQ22" s="12"/>
      <c r="AR22" s="12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12"/>
      <c r="BE22" s="12"/>
      <c r="BF22" s="12"/>
      <c r="BG22" s="12"/>
      <c r="BH22" s="12"/>
      <c r="BI22" s="12"/>
      <c r="BJ22" s="8"/>
      <c r="BK22" s="8"/>
      <c r="BL22" s="8"/>
    </row>
    <row r="23" spans="1:79" ht="15.75" customHeight="1" x14ac:dyDescent="0.2">
      <c r="A23" s="93" t="s">
        <v>42</v>
      </c>
      <c r="B23" s="93"/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  <c r="W23" s="93"/>
      <c r="X23" s="93"/>
      <c r="Y23" s="93"/>
      <c r="Z23" s="93"/>
      <c r="AA23" s="93"/>
      <c r="AB23" s="93"/>
      <c r="AC23" s="93"/>
      <c r="AD23" s="93"/>
      <c r="AE23" s="93"/>
      <c r="AF23" s="93"/>
      <c r="AG23" s="93"/>
      <c r="AH23" s="93"/>
      <c r="AI23" s="93"/>
      <c r="AJ23" s="93"/>
      <c r="AK23" s="93"/>
      <c r="AL23" s="93"/>
      <c r="AM23" s="93"/>
      <c r="AN23" s="93"/>
      <c r="AO23" s="93"/>
      <c r="AP23" s="93"/>
      <c r="AQ23" s="93"/>
      <c r="AR23" s="93"/>
      <c r="AS23" s="93"/>
      <c r="AT23" s="93"/>
      <c r="AU23" s="93"/>
      <c r="AV23" s="93"/>
      <c r="AW23" s="93"/>
      <c r="AX23" s="93"/>
      <c r="AY23" s="93"/>
      <c r="AZ23" s="93"/>
      <c r="BA23" s="93"/>
      <c r="BB23" s="93"/>
      <c r="BC23" s="93"/>
      <c r="BD23" s="93"/>
      <c r="BE23" s="93"/>
      <c r="BF23" s="93"/>
      <c r="BG23" s="93"/>
      <c r="BH23" s="93"/>
      <c r="BI23" s="93"/>
      <c r="BJ23" s="93"/>
      <c r="BK23" s="93"/>
      <c r="BL23" s="93"/>
    </row>
    <row r="24" spans="1:79" ht="85.5" customHeight="1" x14ac:dyDescent="0.2">
      <c r="A24" s="82" t="s">
        <v>91</v>
      </c>
      <c r="B24" s="83"/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83"/>
      <c r="AN24" s="83"/>
      <c r="AO24" s="83"/>
      <c r="AP24" s="83"/>
      <c r="AQ24" s="83"/>
      <c r="AR24" s="83"/>
      <c r="AS24" s="83"/>
      <c r="AT24" s="83"/>
      <c r="AU24" s="83"/>
      <c r="AV24" s="83"/>
      <c r="AW24" s="83"/>
      <c r="AX24" s="83"/>
      <c r="AY24" s="83"/>
      <c r="AZ24" s="83"/>
      <c r="BA24" s="83"/>
      <c r="BB24" s="83"/>
      <c r="BC24" s="83"/>
      <c r="BD24" s="83"/>
      <c r="BE24" s="83"/>
      <c r="BF24" s="83"/>
      <c r="BG24" s="83"/>
      <c r="BH24" s="83"/>
      <c r="BI24" s="83"/>
      <c r="BJ24" s="83"/>
      <c r="BK24" s="83"/>
      <c r="BL24" s="83"/>
    </row>
    <row r="25" spans="1:79" ht="12.75" customHeight="1" x14ac:dyDescent="0.2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</row>
    <row r="26" spans="1:79" ht="15.75" customHeight="1" x14ac:dyDescent="0.2">
      <c r="A26" s="90" t="s">
        <v>41</v>
      </c>
      <c r="B26" s="90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0"/>
      <c r="AD26" s="90"/>
      <c r="AE26" s="90"/>
      <c r="AF26" s="90"/>
      <c r="AG26" s="90"/>
      <c r="AH26" s="90"/>
      <c r="AI26" s="90"/>
      <c r="AJ26" s="90"/>
      <c r="AK26" s="90"/>
      <c r="AL26" s="90"/>
      <c r="AM26" s="90"/>
      <c r="AN26" s="90"/>
      <c r="AO26" s="90"/>
      <c r="AP26" s="90"/>
      <c r="AQ26" s="90"/>
      <c r="AR26" s="90"/>
      <c r="AS26" s="90"/>
      <c r="AT26" s="90"/>
      <c r="AU26" s="90"/>
      <c r="AV26" s="90"/>
      <c r="AW26" s="90"/>
      <c r="AX26" s="90"/>
      <c r="AY26" s="90"/>
      <c r="AZ26" s="90"/>
      <c r="BA26" s="90"/>
      <c r="BB26" s="90"/>
      <c r="BC26" s="90"/>
      <c r="BD26" s="90"/>
      <c r="BE26" s="90"/>
      <c r="BF26" s="90"/>
      <c r="BG26" s="90"/>
      <c r="BH26" s="90"/>
      <c r="BI26" s="90"/>
      <c r="BJ26" s="90"/>
      <c r="BK26" s="90"/>
      <c r="BL26" s="90"/>
    </row>
    <row r="27" spans="1:79" ht="27.75" customHeight="1" x14ac:dyDescent="0.2">
      <c r="A27" s="91" t="s">
        <v>32</v>
      </c>
      <c r="B27" s="91"/>
      <c r="C27" s="91"/>
      <c r="D27" s="91"/>
      <c r="E27" s="91"/>
      <c r="F27" s="91"/>
      <c r="G27" s="84" t="s">
        <v>45</v>
      </c>
      <c r="H27" s="85"/>
      <c r="I27" s="85"/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85"/>
      <c r="Z27" s="85"/>
      <c r="AA27" s="85"/>
      <c r="AB27" s="85"/>
      <c r="AC27" s="85"/>
      <c r="AD27" s="85"/>
      <c r="AE27" s="85"/>
      <c r="AF27" s="85"/>
      <c r="AG27" s="85"/>
      <c r="AH27" s="85"/>
      <c r="AI27" s="85"/>
      <c r="AJ27" s="85"/>
      <c r="AK27" s="85"/>
      <c r="AL27" s="85"/>
      <c r="AM27" s="85"/>
      <c r="AN27" s="85"/>
      <c r="AO27" s="85"/>
      <c r="AP27" s="85"/>
      <c r="AQ27" s="85"/>
      <c r="AR27" s="85"/>
      <c r="AS27" s="85"/>
      <c r="AT27" s="85"/>
      <c r="AU27" s="85"/>
      <c r="AV27" s="85"/>
      <c r="AW27" s="85"/>
      <c r="AX27" s="85"/>
      <c r="AY27" s="85"/>
      <c r="AZ27" s="85"/>
      <c r="BA27" s="85"/>
      <c r="BB27" s="85"/>
      <c r="BC27" s="85"/>
      <c r="BD27" s="85"/>
      <c r="BE27" s="85"/>
      <c r="BF27" s="85"/>
      <c r="BG27" s="85"/>
      <c r="BH27" s="85"/>
      <c r="BI27" s="85"/>
      <c r="BJ27" s="85"/>
      <c r="BK27" s="85"/>
      <c r="BL27" s="86"/>
    </row>
    <row r="28" spans="1:79" ht="15.75" hidden="1" x14ac:dyDescent="0.2">
      <c r="A28" s="61">
        <v>1</v>
      </c>
      <c r="B28" s="61"/>
      <c r="C28" s="61"/>
      <c r="D28" s="61"/>
      <c r="E28" s="61"/>
      <c r="F28" s="61"/>
      <c r="G28" s="84">
        <v>2</v>
      </c>
      <c r="H28" s="85"/>
      <c r="I28" s="85"/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85"/>
      <c r="X28" s="85"/>
      <c r="Y28" s="85"/>
      <c r="Z28" s="85"/>
      <c r="AA28" s="85"/>
      <c r="AB28" s="85"/>
      <c r="AC28" s="85"/>
      <c r="AD28" s="85"/>
      <c r="AE28" s="85"/>
      <c r="AF28" s="85"/>
      <c r="AG28" s="85"/>
      <c r="AH28" s="85"/>
      <c r="AI28" s="85"/>
      <c r="AJ28" s="85"/>
      <c r="AK28" s="85"/>
      <c r="AL28" s="85"/>
      <c r="AM28" s="85"/>
      <c r="AN28" s="85"/>
      <c r="AO28" s="85"/>
      <c r="AP28" s="85"/>
      <c r="AQ28" s="85"/>
      <c r="AR28" s="85"/>
      <c r="AS28" s="85"/>
      <c r="AT28" s="85"/>
      <c r="AU28" s="85"/>
      <c r="AV28" s="85"/>
      <c r="AW28" s="85"/>
      <c r="AX28" s="85"/>
      <c r="AY28" s="85"/>
      <c r="AZ28" s="85"/>
      <c r="BA28" s="85"/>
      <c r="BB28" s="85"/>
      <c r="BC28" s="85"/>
      <c r="BD28" s="85"/>
      <c r="BE28" s="85"/>
      <c r="BF28" s="85"/>
      <c r="BG28" s="85"/>
      <c r="BH28" s="85"/>
      <c r="BI28" s="85"/>
      <c r="BJ28" s="85"/>
      <c r="BK28" s="85"/>
      <c r="BL28" s="86"/>
    </row>
    <row r="29" spans="1:79" ht="10.5" hidden="1" customHeight="1" x14ac:dyDescent="0.2">
      <c r="A29" s="62" t="s">
        <v>37</v>
      </c>
      <c r="B29" s="62"/>
      <c r="C29" s="62"/>
      <c r="D29" s="62"/>
      <c r="E29" s="62"/>
      <c r="F29" s="62"/>
      <c r="G29" s="64" t="s">
        <v>10</v>
      </c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/>
      <c r="AB29" s="65"/>
      <c r="AC29" s="65"/>
      <c r="AD29" s="65"/>
      <c r="AE29" s="65"/>
      <c r="AF29" s="65"/>
      <c r="AG29" s="65"/>
      <c r="AH29" s="65"/>
      <c r="AI29" s="65"/>
      <c r="AJ29" s="65"/>
      <c r="AK29" s="65"/>
      <c r="AL29" s="65"/>
      <c r="AM29" s="65"/>
      <c r="AN29" s="65"/>
      <c r="AO29" s="65"/>
      <c r="AP29" s="65"/>
      <c r="AQ29" s="65"/>
      <c r="AR29" s="65"/>
      <c r="AS29" s="65"/>
      <c r="AT29" s="65"/>
      <c r="AU29" s="65"/>
      <c r="AV29" s="65"/>
      <c r="AW29" s="65"/>
      <c r="AX29" s="65"/>
      <c r="AY29" s="65"/>
      <c r="AZ29" s="65"/>
      <c r="BA29" s="65"/>
      <c r="BB29" s="65"/>
      <c r="BC29" s="65"/>
      <c r="BD29" s="65"/>
      <c r="BE29" s="65"/>
      <c r="BF29" s="65"/>
      <c r="BG29" s="65"/>
      <c r="BH29" s="65"/>
      <c r="BI29" s="65"/>
      <c r="BJ29" s="65"/>
      <c r="BK29" s="65"/>
      <c r="BL29" s="66"/>
      <c r="CA29" s="1" t="s">
        <v>54</v>
      </c>
    </row>
    <row r="30" spans="1:79" ht="18.75" customHeight="1" x14ac:dyDescent="0.2">
      <c r="A30" s="62"/>
      <c r="B30" s="62"/>
      <c r="C30" s="62"/>
      <c r="D30" s="62"/>
      <c r="E30" s="62"/>
      <c r="F30" s="62"/>
      <c r="G30" s="87" t="s">
        <v>106</v>
      </c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9"/>
      <c r="CA30" s="1" t="s">
        <v>53</v>
      </c>
    </row>
    <row r="31" spans="1:79" ht="11.25" customHeight="1" x14ac:dyDescent="0.2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</row>
    <row r="32" spans="1:79" ht="21.75" customHeight="1" x14ac:dyDescent="0.2">
      <c r="A32" s="90" t="s">
        <v>43</v>
      </c>
      <c r="B32" s="90"/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0"/>
      <c r="BB32" s="90"/>
      <c r="BC32" s="90"/>
      <c r="BD32" s="90"/>
      <c r="BE32" s="90"/>
      <c r="BF32" s="90"/>
      <c r="BG32" s="90"/>
      <c r="BH32" s="90"/>
      <c r="BI32" s="90"/>
      <c r="BJ32" s="90"/>
      <c r="BK32" s="90"/>
      <c r="BL32" s="90"/>
    </row>
    <row r="33" spans="1:79" ht="16.5" customHeight="1" x14ac:dyDescent="0.2">
      <c r="A33" s="82" t="s">
        <v>79</v>
      </c>
      <c r="B33" s="83"/>
      <c r="C33" s="83"/>
      <c r="D33" s="83"/>
      <c r="E33" s="83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83"/>
      <c r="AG33" s="83"/>
      <c r="AH33" s="83"/>
      <c r="AI33" s="83"/>
      <c r="AJ33" s="83"/>
      <c r="AK33" s="83"/>
      <c r="AL33" s="83"/>
      <c r="AM33" s="83"/>
      <c r="AN33" s="83"/>
      <c r="AO33" s="83"/>
      <c r="AP33" s="83"/>
      <c r="AQ33" s="83"/>
      <c r="AR33" s="83"/>
      <c r="AS33" s="83"/>
      <c r="AT33" s="83"/>
      <c r="AU33" s="83"/>
      <c r="AV33" s="83"/>
      <c r="AW33" s="83"/>
      <c r="AX33" s="83"/>
      <c r="AY33" s="83"/>
      <c r="AZ33" s="83"/>
      <c r="BA33" s="83"/>
      <c r="BB33" s="83"/>
      <c r="BC33" s="83"/>
      <c r="BD33" s="83"/>
      <c r="BE33" s="83"/>
      <c r="BF33" s="83"/>
      <c r="BG33" s="83"/>
      <c r="BH33" s="83"/>
      <c r="BI33" s="83"/>
      <c r="BJ33" s="83"/>
      <c r="BK33" s="83"/>
      <c r="BL33" s="83"/>
    </row>
    <row r="34" spans="1:79" ht="12.75" customHeight="1" x14ac:dyDescent="0.2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</row>
    <row r="35" spans="1:79" ht="15.75" customHeight="1" x14ac:dyDescent="0.2">
      <c r="A35" s="90" t="s">
        <v>44</v>
      </c>
      <c r="B35" s="90"/>
      <c r="C35" s="90"/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0"/>
      <c r="R35" s="90"/>
      <c r="S35" s="90"/>
      <c r="T35" s="90"/>
      <c r="U35" s="90"/>
      <c r="V35" s="90"/>
      <c r="W35" s="90"/>
      <c r="X35" s="90"/>
      <c r="Y35" s="90"/>
      <c r="Z35" s="90"/>
      <c r="AA35" s="90"/>
      <c r="AB35" s="90"/>
      <c r="AC35" s="90"/>
      <c r="AD35" s="90"/>
      <c r="AE35" s="90"/>
      <c r="AF35" s="90"/>
      <c r="AG35" s="90"/>
      <c r="AH35" s="90"/>
      <c r="AI35" s="90"/>
      <c r="AJ35" s="90"/>
      <c r="AK35" s="90"/>
      <c r="AL35" s="90"/>
      <c r="AM35" s="90"/>
      <c r="AN35" s="90"/>
      <c r="AO35" s="90"/>
      <c r="AP35" s="90"/>
      <c r="AQ35" s="90"/>
      <c r="AR35" s="90"/>
      <c r="AS35" s="90"/>
      <c r="AT35" s="90"/>
      <c r="AU35" s="90"/>
      <c r="AV35" s="90"/>
      <c r="AW35" s="90"/>
      <c r="AX35" s="90"/>
      <c r="AY35" s="90"/>
      <c r="AZ35" s="90"/>
      <c r="BA35" s="90"/>
      <c r="BB35" s="90"/>
      <c r="BC35" s="90"/>
      <c r="BD35" s="90"/>
      <c r="BE35" s="90"/>
      <c r="BF35" s="90"/>
      <c r="BG35" s="90"/>
      <c r="BH35" s="90"/>
      <c r="BI35" s="90"/>
      <c r="BJ35" s="90"/>
      <c r="BK35" s="90"/>
      <c r="BL35" s="90"/>
    </row>
    <row r="36" spans="1:79" ht="27.75" customHeight="1" x14ac:dyDescent="0.2">
      <c r="A36" s="91" t="s">
        <v>32</v>
      </c>
      <c r="B36" s="91"/>
      <c r="C36" s="91"/>
      <c r="D36" s="91"/>
      <c r="E36" s="91"/>
      <c r="F36" s="91"/>
      <c r="G36" s="84" t="s">
        <v>29</v>
      </c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85"/>
      <c r="AI36" s="85"/>
      <c r="AJ36" s="85"/>
      <c r="AK36" s="85"/>
      <c r="AL36" s="85"/>
      <c r="AM36" s="85"/>
      <c r="AN36" s="85"/>
      <c r="AO36" s="85"/>
      <c r="AP36" s="85"/>
      <c r="AQ36" s="85"/>
      <c r="AR36" s="85"/>
      <c r="AS36" s="85"/>
      <c r="AT36" s="85"/>
      <c r="AU36" s="85"/>
      <c r="AV36" s="85"/>
      <c r="AW36" s="85"/>
      <c r="AX36" s="85"/>
      <c r="AY36" s="85"/>
      <c r="AZ36" s="85"/>
      <c r="BA36" s="85"/>
      <c r="BB36" s="85"/>
      <c r="BC36" s="85"/>
      <c r="BD36" s="85"/>
      <c r="BE36" s="85"/>
      <c r="BF36" s="85"/>
      <c r="BG36" s="85"/>
      <c r="BH36" s="85"/>
      <c r="BI36" s="85"/>
      <c r="BJ36" s="85"/>
      <c r="BK36" s="85"/>
      <c r="BL36" s="86"/>
    </row>
    <row r="37" spans="1:79" ht="15.75" hidden="1" x14ac:dyDescent="0.2">
      <c r="A37" s="61">
        <v>1</v>
      </c>
      <c r="B37" s="61"/>
      <c r="C37" s="61"/>
      <c r="D37" s="61"/>
      <c r="E37" s="61"/>
      <c r="F37" s="61"/>
      <c r="G37" s="84">
        <v>2</v>
      </c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5"/>
      <c r="AB37" s="85"/>
      <c r="AC37" s="85"/>
      <c r="AD37" s="85"/>
      <c r="AE37" s="85"/>
      <c r="AF37" s="85"/>
      <c r="AG37" s="85"/>
      <c r="AH37" s="85"/>
      <c r="AI37" s="85"/>
      <c r="AJ37" s="85"/>
      <c r="AK37" s="85"/>
      <c r="AL37" s="85"/>
      <c r="AM37" s="85"/>
      <c r="AN37" s="85"/>
      <c r="AO37" s="85"/>
      <c r="AP37" s="85"/>
      <c r="AQ37" s="85"/>
      <c r="AR37" s="85"/>
      <c r="AS37" s="85"/>
      <c r="AT37" s="85"/>
      <c r="AU37" s="85"/>
      <c r="AV37" s="85"/>
      <c r="AW37" s="85"/>
      <c r="AX37" s="85"/>
      <c r="AY37" s="85"/>
      <c r="AZ37" s="85"/>
      <c r="BA37" s="85"/>
      <c r="BB37" s="85"/>
      <c r="BC37" s="85"/>
      <c r="BD37" s="85"/>
      <c r="BE37" s="85"/>
      <c r="BF37" s="85"/>
      <c r="BG37" s="85"/>
      <c r="BH37" s="85"/>
      <c r="BI37" s="85"/>
      <c r="BJ37" s="85"/>
      <c r="BK37" s="85"/>
      <c r="BL37" s="86"/>
    </row>
    <row r="38" spans="1:79" ht="10.5" hidden="1" customHeight="1" x14ac:dyDescent="0.2">
      <c r="A38" s="62" t="s">
        <v>9</v>
      </c>
      <c r="B38" s="62"/>
      <c r="C38" s="62"/>
      <c r="D38" s="62"/>
      <c r="E38" s="62"/>
      <c r="F38" s="62"/>
      <c r="G38" s="64" t="s">
        <v>10</v>
      </c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65"/>
      <c r="AE38" s="65"/>
      <c r="AF38" s="65"/>
      <c r="AG38" s="65"/>
      <c r="AH38" s="65"/>
      <c r="AI38" s="65"/>
      <c r="AJ38" s="65"/>
      <c r="AK38" s="65"/>
      <c r="AL38" s="65"/>
      <c r="AM38" s="65"/>
      <c r="AN38" s="65"/>
      <c r="AO38" s="65"/>
      <c r="AP38" s="65"/>
      <c r="AQ38" s="65"/>
      <c r="AR38" s="65"/>
      <c r="AS38" s="65"/>
      <c r="AT38" s="65"/>
      <c r="AU38" s="65"/>
      <c r="AV38" s="65"/>
      <c r="AW38" s="65"/>
      <c r="AX38" s="65"/>
      <c r="AY38" s="65"/>
      <c r="AZ38" s="65"/>
      <c r="BA38" s="65"/>
      <c r="BB38" s="65"/>
      <c r="BC38" s="65"/>
      <c r="BD38" s="65"/>
      <c r="BE38" s="65"/>
      <c r="BF38" s="65"/>
      <c r="BG38" s="65"/>
      <c r="BH38" s="65"/>
      <c r="BI38" s="65"/>
      <c r="BJ38" s="65"/>
      <c r="BK38" s="65"/>
      <c r="BL38" s="66"/>
      <c r="CA38" s="1" t="s">
        <v>14</v>
      </c>
    </row>
    <row r="39" spans="1:79" ht="12.75" customHeight="1" x14ac:dyDescent="0.2">
      <c r="A39" s="62">
        <v>1</v>
      </c>
      <c r="B39" s="62"/>
      <c r="C39" s="62"/>
      <c r="D39" s="62"/>
      <c r="E39" s="62"/>
      <c r="F39" s="62"/>
      <c r="G39" s="35" t="s">
        <v>60</v>
      </c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56"/>
      <c r="AK39" s="56"/>
      <c r="AL39" s="56"/>
      <c r="AM39" s="56"/>
      <c r="AN39" s="56"/>
      <c r="AO39" s="56"/>
      <c r="AP39" s="56"/>
      <c r="AQ39" s="56"/>
      <c r="AR39" s="56"/>
      <c r="AS39" s="56"/>
      <c r="AT39" s="56"/>
      <c r="AU39" s="56"/>
      <c r="AV39" s="56"/>
      <c r="AW39" s="56"/>
      <c r="AX39" s="56"/>
      <c r="AY39" s="56"/>
      <c r="AZ39" s="56"/>
      <c r="BA39" s="56"/>
      <c r="BB39" s="56"/>
      <c r="BC39" s="56"/>
      <c r="BD39" s="56"/>
      <c r="BE39" s="56"/>
      <c r="BF39" s="56"/>
      <c r="BG39" s="56"/>
      <c r="BH39" s="56"/>
      <c r="BI39" s="56"/>
      <c r="BJ39" s="56"/>
      <c r="BK39" s="56"/>
      <c r="BL39" s="57"/>
      <c r="CA39" s="1" t="s">
        <v>15</v>
      </c>
    </row>
    <row r="40" spans="1:79" ht="12.75" customHeight="1" x14ac:dyDescent="0.2">
      <c r="A40" s="62">
        <v>2</v>
      </c>
      <c r="B40" s="62"/>
      <c r="C40" s="62"/>
      <c r="D40" s="62"/>
      <c r="E40" s="62"/>
      <c r="F40" s="62"/>
      <c r="G40" s="35" t="s">
        <v>61</v>
      </c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6"/>
      <c r="AJ40" s="56"/>
      <c r="AK40" s="56"/>
      <c r="AL40" s="56"/>
      <c r="AM40" s="56"/>
      <c r="AN40" s="56"/>
      <c r="AO40" s="56"/>
      <c r="AP40" s="56"/>
      <c r="AQ40" s="56"/>
      <c r="AR40" s="56"/>
      <c r="AS40" s="56"/>
      <c r="AT40" s="56"/>
      <c r="AU40" s="56"/>
      <c r="AV40" s="56"/>
      <c r="AW40" s="56"/>
      <c r="AX40" s="56"/>
      <c r="AY40" s="56"/>
      <c r="AZ40" s="56"/>
      <c r="BA40" s="56"/>
      <c r="BB40" s="56"/>
      <c r="BC40" s="56"/>
      <c r="BD40" s="56"/>
      <c r="BE40" s="56"/>
      <c r="BF40" s="56"/>
      <c r="BG40" s="56"/>
      <c r="BH40" s="56"/>
      <c r="BI40" s="56"/>
      <c r="BJ40" s="56"/>
      <c r="BK40" s="56"/>
      <c r="BL40" s="57"/>
    </row>
    <row r="41" spans="1:79" ht="12.75" customHeight="1" x14ac:dyDescent="0.2">
      <c r="A41" s="62">
        <v>3</v>
      </c>
      <c r="B41" s="62"/>
      <c r="C41" s="62"/>
      <c r="D41" s="62"/>
      <c r="E41" s="62"/>
      <c r="F41" s="62"/>
      <c r="G41" s="35" t="s">
        <v>62</v>
      </c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6"/>
      <c r="AS41" s="56"/>
      <c r="AT41" s="56"/>
      <c r="AU41" s="56"/>
      <c r="AV41" s="56"/>
      <c r="AW41" s="56"/>
      <c r="AX41" s="56"/>
      <c r="AY41" s="56"/>
      <c r="AZ41" s="56"/>
      <c r="BA41" s="56"/>
      <c r="BB41" s="56"/>
      <c r="BC41" s="56"/>
      <c r="BD41" s="56"/>
      <c r="BE41" s="56"/>
      <c r="BF41" s="56"/>
      <c r="BG41" s="56"/>
      <c r="BH41" s="56"/>
      <c r="BI41" s="56"/>
      <c r="BJ41" s="56"/>
      <c r="BK41" s="56"/>
      <c r="BL41" s="57"/>
    </row>
    <row r="42" spans="1:79" ht="27.7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90" t="s">
        <v>46</v>
      </c>
      <c r="B43" s="90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  <c r="Q43" s="90"/>
      <c r="R43" s="90"/>
      <c r="S43" s="90"/>
      <c r="T43" s="90"/>
      <c r="U43" s="90"/>
      <c r="V43" s="90"/>
      <c r="W43" s="90"/>
      <c r="X43" s="90"/>
      <c r="Y43" s="90"/>
      <c r="Z43" s="90"/>
      <c r="AA43" s="90"/>
      <c r="AB43" s="90"/>
      <c r="AC43" s="90"/>
      <c r="AD43" s="90"/>
      <c r="AE43" s="90"/>
      <c r="AF43" s="90"/>
      <c r="AG43" s="90"/>
      <c r="AH43" s="90"/>
      <c r="AI43" s="90"/>
      <c r="AJ43" s="90"/>
      <c r="AK43" s="90"/>
      <c r="AL43" s="90"/>
      <c r="AM43" s="90"/>
      <c r="AN43" s="90"/>
      <c r="AO43" s="90"/>
      <c r="AP43" s="90"/>
      <c r="AQ43" s="90"/>
      <c r="AR43" s="90"/>
      <c r="AS43" s="90"/>
      <c r="AT43" s="90"/>
      <c r="AU43" s="90"/>
      <c r="AV43" s="90"/>
      <c r="AW43" s="90"/>
      <c r="AX43" s="90"/>
      <c r="AY43" s="90"/>
      <c r="AZ43" s="90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103" t="s">
        <v>82</v>
      </c>
      <c r="B44" s="103"/>
      <c r="C44" s="103"/>
      <c r="D44" s="103"/>
      <c r="E44" s="103"/>
      <c r="F44" s="103"/>
      <c r="G44" s="103"/>
      <c r="H44" s="103"/>
      <c r="I44" s="103"/>
      <c r="J44" s="103"/>
      <c r="K44" s="103"/>
      <c r="L44" s="103"/>
      <c r="M44" s="103"/>
      <c r="N44" s="103"/>
      <c r="O44" s="103"/>
      <c r="P44" s="103"/>
      <c r="Q44" s="103"/>
      <c r="R44" s="103"/>
      <c r="S44" s="103"/>
      <c r="T44" s="103"/>
      <c r="U44" s="103"/>
      <c r="V44" s="103"/>
      <c r="W44" s="103"/>
      <c r="X44" s="103"/>
      <c r="Y44" s="103"/>
      <c r="Z44" s="103"/>
      <c r="AA44" s="103"/>
      <c r="AB44" s="103"/>
      <c r="AC44" s="103"/>
      <c r="AD44" s="103"/>
      <c r="AE44" s="103"/>
      <c r="AF44" s="103"/>
      <c r="AG44" s="103"/>
      <c r="AH44" s="103"/>
      <c r="AI44" s="103"/>
      <c r="AJ44" s="103"/>
      <c r="AK44" s="103"/>
      <c r="AL44" s="103"/>
      <c r="AM44" s="103"/>
      <c r="AN44" s="103"/>
      <c r="AO44" s="103"/>
      <c r="AP44" s="103"/>
      <c r="AQ44" s="103"/>
      <c r="AR44" s="103"/>
      <c r="AS44" s="103"/>
      <c r="AT44" s="103"/>
      <c r="AU44" s="103"/>
      <c r="AV44" s="103"/>
      <c r="AW44" s="103"/>
      <c r="AX44" s="103"/>
      <c r="AY44" s="103"/>
      <c r="AZ44" s="103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61" t="s">
        <v>32</v>
      </c>
      <c r="B45" s="61"/>
      <c r="C45" s="61"/>
      <c r="D45" s="104" t="s">
        <v>30</v>
      </c>
      <c r="E45" s="98"/>
      <c r="F45" s="98"/>
      <c r="G45" s="98"/>
      <c r="H45" s="98"/>
      <c r="I45" s="98"/>
      <c r="J45" s="98"/>
      <c r="K45" s="98"/>
      <c r="L45" s="98"/>
      <c r="M45" s="98"/>
      <c r="N45" s="98"/>
      <c r="O45" s="98"/>
      <c r="P45" s="98"/>
      <c r="Q45" s="98"/>
      <c r="R45" s="98"/>
      <c r="S45" s="98"/>
      <c r="T45" s="98"/>
      <c r="U45" s="98"/>
      <c r="V45" s="98"/>
      <c r="W45" s="98"/>
      <c r="X45" s="98"/>
      <c r="Y45" s="98"/>
      <c r="Z45" s="98"/>
      <c r="AA45" s="98"/>
      <c r="AB45" s="105"/>
      <c r="AC45" s="61" t="s">
        <v>33</v>
      </c>
      <c r="AD45" s="61"/>
      <c r="AE45" s="61"/>
      <c r="AF45" s="61"/>
      <c r="AG45" s="61"/>
      <c r="AH45" s="61"/>
      <c r="AI45" s="61"/>
      <c r="AJ45" s="61"/>
      <c r="AK45" s="61" t="s">
        <v>34</v>
      </c>
      <c r="AL45" s="61"/>
      <c r="AM45" s="61"/>
      <c r="AN45" s="61"/>
      <c r="AO45" s="61"/>
      <c r="AP45" s="61"/>
      <c r="AQ45" s="61"/>
      <c r="AR45" s="61"/>
      <c r="AS45" s="61" t="s">
        <v>31</v>
      </c>
      <c r="AT45" s="61"/>
      <c r="AU45" s="61"/>
      <c r="AV45" s="61"/>
      <c r="AW45" s="61"/>
      <c r="AX45" s="61"/>
      <c r="AY45" s="61"/>
      <c r="AZ45" s="61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61"/>
      <c r="B46" s="61"/>
      <c r="C46" s="61"/>
      <c r="D46" s="106"/>
      <c r="E46" s="107"/>
      <c r="F46" s="107"/>
      <c r="G46" s="107"/>
      <c r="H46" s="107"/>
      <c r="I46" s="107"/>
      <c r="J46" s="107"/>
      <c r="K46" s="107"/>
      <c r="L46" s="107"/>
      <c r="M46" s="107"/>
      <c r="N46" s="107"/>
      <c r="O46" s="107"/>
      <c r="P46" s="107"/>
      <c r="Q46" s="107"/>
      <c r="R46" s="107"/>
      <c r="S46" s="107"/>
      <c r="T46" s="107"/>
      <c r="U46" s="107"/>
      <c r="V46" s="107"/>
      <c r="W46" s="107"/>
      <c r="X46" s="107"/>
      <c r="Y46" s="107"/>
      <c r="Z46" s="107"/>
      <c r="AA46" s="107"/>
      <c r="AB46" s="108"/>
      <c r="AC46" s="61"/>
      <c r="AD46" s="61"/>
      <c r="AE46" s="61"/>
      <c r="AF46" s="61"/>
      <c r="AG46" s="61"/>
      <c r="AH46" s="61"/>
      <c r="AI46" s="61"/>
      <c r="AJ46" s="61"/>
      <c r="AK46" s="61"/>
      <c r="AL46" s="61"/>
      <c r="AM46" s="61"/>
      <c r="AN46" s="61"/>
      <c r="AO46" s="61"/>
      <c r="AP46" s="61"/>
      <c r="AQ46" s="61"/>
      <c r="AR46" s="61"/>
      <c r="AS46" s="61"/>
      <c r="AT46" s="61"/>
      <c r="AU46" s="61"/>
      <c r="AV46" s="61"/>
      <c r="AW46" s="61"/>
      <c r="AX46" s="61"/>
      <c r="AY46" s="61"/>
      <c r="AZ46" s="61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61">
        <v>1</v>
      </c>
      <c r="B47" s="61"/>
      <c r="C47" s="61"/>
      <c r="D47" s="58">
        <v>2</v>
      </c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  <c r="Z47" s="59"/>
      <c r="AA47" s="59"/>
      <c r="AB47" s="60"/>
      <c r="AC47" s="61">
        <v>3</v>
      </c>
      <c r="AD47" s="61"/>
      <c r="AE47" s="61"/>
      <c r="AF47" s="61"/>
      <c r="AG47" s="61"/>
      <c r="AH47" s="61"/>
      <c r="AI47" s="61"/>
      <c r="AJ47" s="61"/>
      <c r="AK47" s="61">
        <v>4</v>
      </c>
      <c r="AL47" s="61"/>
      <c r="AM47" s="61"/>
      <c r="AN47" s="61"/>
      <c r="AO47" s="61"/>
      <c r="AP47" s="61"/>
      <c r="AQ47" s="61"/>
      <c r="AR47" s="61"/>
      <c r="AS47" s="61">
        <v>5</v>
      </c>
      <c r="AT47" s="61"/>
      <c r="AU47" s="61"/>
      <c r="AV47" s="61"/>
      <c r="AW47" s="61"/>
      <c r="AX47" s="61"/>
      <c r="AY47" s="61"/>
      <c r="AZ47" s="61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62" t="s">
        <v>9</v>
      </c>
      <c r="B48" s="62"/>
      <c r="C48" s="62"/>
      <c r="D48" s="29" t="s">
        <v>10</v>
      </c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1"/>
      <c r="AC48" s="95" t="s">
        <v>11</v>
      </c>
      <c r="AD48" s="95"/>
      <c r="AE48" s="95"/>
      <c r="AF48" s="95"/>
      <c r="AG48" s="95"/>
      <c r="AH48" s="95"/>
      <c r="AI48" s="95"/>
      <c r="AJ48" s="95"/>
      <c r="AK48" s="95" t="s">
        <v>12</v>
      </c>
      <c r="AL48" s="95"/>
      <c r="AM48" s="95"/>
      <c r="AN48" s="95"/>
      <c r="AO48" s="95"/>
      <c r="AP48" s="95"/>
      <c r="AQ48" s="95"/>
      <c r="AR48" s="95"/>
      <c r="AS48" s="63" t="s">
        <v>13</v>
      </c>
      <c r="AT48" s="95"/>
      <c r="AU48" s="95"/>
      <c r="AV48" s="95"/>
      <c r="AW48" s="95"/>
      <c r="AX48" s="95"/>
      <c r="AY48" s="95"/>
      <c r="AZ48" s="95"/>
      <c r="BA48" s="19"/>
      <c r="BB48" s="20"/>
      <c r="BC48" s="20"/>
      <c r="BD48" s="20"/>
      <c r="BE48" s="20"/>
      <c r="BF48" s="20"/>
      <c r="BG48" s="20"/>
      <c r="BH48" s="20"/>
      <c r="CA48" s="4" t="s">
        <v>16</v>
      </c>
    </row>
    <row r="49" spans="1:79" ht="38.25" customHeight="1" x14ac:dyDescent="0.2">
      <c r="A49" s="62">
        <v>1</v>
      </c>
      <c r="B49" s="62"/>
      <c r="C49" s="62"/>
      <c r="D49" s="100" t="s">
        <v>63</v>
      </c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01"/>
      <c r="R49" s="101"/>
      <c r="S49" s="101"/>
      <c r="T49" s="101"/>
      <c r="U49" s="101"/>
      <c r="V49" s="101"/>
      <c r="W49" s="101"/>
      <c r="X49" s="101"/>
      <c r="Y49" s="101"/>
      <c r="Z49" s="101"/>
      <c r="AA49" s="101"/>
      <c r="AB49" s="102"/>
      <c r="AC49" s="44">
        <v>2500000</v>
      </c>
      <c r="AD49" s="44"/>
      <c r="AE49" s="44"/>
      <c r="AF49" s="44"/>
      <c r="AG49" s="44"/>
      <c r="AH49" s="44"/>
      <c r="AI49" s="44"/>
      <c r="AJ49" s="44"/>
      <c r="AK49" s="44">
        <v>0</v>
      </c>
      <c r="AL49" s="44"/>
      <c r="AM49" s="44"/>
      <c r="AN49" s="44"/>
      <c r="AO49" s="44"/>
      <c r="AP49" s="44"/>
      <c r="AQ49" s="44"/>
      <c r="AR49" s="44"/>
      <c r="AS49" s="44">
        <f t="shared" ref="AS49:AS55" si="0">AC49+AK49</f>
        <v>2500000</v>
      </c>
      <c r="AT49" s="44"/>
      <c r="AU49" s="44"/>
      <c r="AV49" s="44"/>
      <c r="AW49" s="44"/>
      <c r="AX49" s="44"/>
      <c r="AY49" s="44"/>
      <c r="AZ49" s="44"/>
      <c r="BA49" s="21"/>
      <c r="BB49" s="21"/>
      <c r="BC49" s="21"/>
      <c r="BD49" s="21"/>
      <c r="BE49" s="21"/>
      <c r="BF49" s="21"/>
      <c r="BG49" s="21"/>
      <c r="BH49" s="21"/>
      <c r="CA49" s="1" t="s">
        <v>17</v>
      </c>
    </row>
    <row r="50" spans="1:79" ht="14.25" customHeight="1" x14ac:dyDescent="0.2">
      <c r="A50" s="62">
        <v>2</v>
      </c>
      <c r="B50" s="62"/>
      <c r="C50" s="62"/>
      <c r="D50" s="100" t="s">
        <v>64</v>
      </c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1"/>
      <c r="R50" s="101"/>
      <c r="S50" s="101"/>
      <c r="T50" s="101"/>
      <c r="U50" s="101"/>
      <c r="V50" s="101"/>
      <c r="W50" s="101"/>
      <c r="X50" s="101"/>
      <c r="Y50" s="101"/>
      <c r="Z50" s="101"/>
      <c r="AA50" s="101"/>
      <c r="AB50" s="102"/>
      <c r="AC50" s="44">
        <v>581700</v>
      </c>
      <c r="AD50" s="44"/>
      <c r="AE50" s="44"/>
      <c r="AF50" s="44"/>
      <c r="AG50" s="44"/>
      <c r="AH50" s="44"/>
      <c r="AI50" s="44"/>
      <c r="AJ50" s="44"/>
      <c r="AK50" s="26">
        <v>0</v>
      </c>
      <c r="AL50" s="27"/>
      <c r="AM50" s="27"/>
      <c r="AN50" s="27"/>
      <c r="AO50" s="27"/>
      <c r="AP50" s="27"/>
      <c r="AQ50" s="27"/>
      <c r="AR50" s="28"/>
      <c r="AS50" s="26">
        <f t="shared" si="0"/>
        <v>581700</v>
      </c>
      <c r="AT50" s="27"/>
      <c r="AU50" s="27"/>
      <c r="AV50" s="27"/>
      <c r="AW50" s="27"/>
      <c r="AX50" s="27"/>
      <c r="AY50" s="27"/>
      <c r="AZ50" s="28"/>
      <c r="BA50" s="21"/>
      <c r="BB50" s="21"/>
      <c r="BC50" s="21"/>
      <c r="BD50" s="21"/>
      <c r="BE50" s="21"/>
      <c r="BF50" s="21"/>
      <c r="BG50" s="21"/>
      <c r="BH50" s="21"/>
    </row>
    <row r="51" spans="1:79" ht="28.5" customHeight="1" x14ac:dyDescent="0.2">
      <c r="A51" s="62">
        <v>3</v>
      </c>
      <c r="B51" s="62"/>
      <c r="C51" s="62"/>
      <c r="D51" s="100" t="s">
        <v>92</v>
      </c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1"/>
      <c r="R51" s="101"/>
      <c r="S51" s="101"/>
      <c r="T51" s="101"/>
      <c r="U51" s="101"/>
      <c r="V51" s="101"/>
      <c r="W51" s="101"/>
      <c r="X51" s="101"/>
      <c r="Y51" s="101"/>
      <c r="Z51" s="101"/>
      <c r="AA51" s="101"/>
      <c r="AB51" s="102"/>
      <c r="AC51" s="44">
        <v>0</v>
      </c>
      <c r="AD51" s="44"/>
      <c r="AE51" s="44"/>
      <c r="AF51" s="44"/>
      <c r="AG51" s="44"/>
      <c r="AH51" s="44"/>
      <c r="AI51" s="44"/>
      <c r="AJ51" s="44"/>
      <c r="AK51" s="44">
        <v>3660000</v>
      </c>
      <c r="AL51" s="44"/>
      <c r="AM51" s="44"/>
      <c r="AN51" s="44"/>
      <c r="AO51" s="44"/>
      <c r="AP51" s="44"/>
      <c r="AQ51" s="44"/>
      <c r="AR51" s="44"/>
      <c r="AS51" s="44">
        <f t="shared" si="0"/>
        <v>3660000</v>
      </c>
      <c r="AT51" s="44"/>
      <c r="AU51" s="44"/>
      <c r="AV51" s="44"/>
      <c r="AW51" s="44"/>
      <c r="AX51" s="44"/>
      <c r="AY51" s="44"/>
      <c r="AZ51" s="44"/>
      <c r="BA51" s="21"/>
      <c r="BB51" s="21"/>
      <c r="BC51" s="21"/>
      <c r="BD51" s="21"/>
      <c r="BE51" s="21"/>
      <c r="BF51" s="21"/>
      <c r="BG51" s="21"/>
      <c r="BH51" s="21"/>
    </row>
    <row r="52" spans="1:79" ht="28.5" customHeight="1" x14ac:dyDescent="0.2">
      <c r="A52" s="29">
        <v>4</v>
      </c>
      <c r="B52" s="30"/>
      <c r="C52" s="31"/>
      <c r="D52" s="100" t="s">
        <v>107</v>
      </c>
      <c r="E52" s="109"/>
      <c r="F52" s="109"/>
      <c r="G52" s="109"/>
      <c r="H52" s="109"/>
      <c r="I52" s="109"/>
      <c r="J52" s="109"/>
      <c r="K52" s="109"/>
      <c r="L52" s="109"/>
      <c r="M52" s="109"/>
      <c r="N52" s="109"/>
      <c r="O52" s="109"/>
      <c r="P52" s="109"/>
      <c r="Q52" s="109"/>
      <c r="R52" s="109"/>
      <c r="S52" s="109"/>
      <c r="T52" s="109"/>
      <c r="U52" s="109"/>
      <c r="V52" s="109"/>
      <c r="W52" s="109"/>
      <c r="X52" s="109"/>
      <c r="Y52" s="109"/>
      <c r="Z52" s="109"/>
      <c r="AA52" s="109"/>
      <c r="AB52" s="110"/>
      <c r="AC52" s="26">
        <v>527400</v>
      </c>
      <c r="AD52" s="27"/>
      <c r="AE52" s="27"/>
      <c r="AF52" s="27"/>
      <c r="AG52" s="27"/>
      <c r="AH52" s="27"/>
      <c r="AI52" s="27"/>
      <c r="AJ52" s="28"/>
      <c r="AK52" s="26">
        <v>0</v>
      </c>
      <c r="AL52" s="27"/>
      <c r="AM52" s="27"/>
      <c r="AN52" s="27"/>
      <c r="AO52" s="27"/>
      <c r="AP52" s="27"/>
      <c r="AQ52" s="27"/>
      <c r="AR52" s="28"/>
      <c r="AS52" s="26">
        <f t="shared" si="0"/>
        <v>527400</v>
      </c>
      <c r="AT52" s="27"/>
      <c r="AU52" s="27"/>
      <c r="AV52" s="27"/>
      <c r="AW52" s="27"/>
      <c r="AX52" s="27"/>
      <c r="AY52" s="27"/>
      <c r="AZ52" s="28"/>
      <c r="BA52" s="21"/>
      <c r="BB52" s="21"/>
      <c r="BC52" s="21"/>
      <c r="BD52" s="21"/>
      <c r="BE52" s="21"/>
      <c r="BF52" s="21"/>
      <c r="BG52" s="21"/>
      <c r="BH52" s="21"/>
    </row>
    <row r="53" spans="1:79" ht="19.5" customHeight="1" x14ac:dyDescent="0.2">
      <c r="A53" s="29">
        <v>5</v>
      </c>
      <c r="B53" s="30"/>
      <c r="C53" s="31"/>
      <c r="D53" s="100" t="s">
        <v>93</v>
      </c>
      <c r="E53" s="109"/>
      <c r="F53" s="109"/>
      <c r="G53" s="109"/>
      <c r="H53" s="109"/>
      <c r="I53" s="109"/>
      <c r="J53" s="109"/>
      <c r="K53" s="109"/>
      <c r="L53" s="109"/>
      <c r="M53" s="109"/>
      <c r="N53" s="109"/>
      <c r="O53" s="109"/>
      <c r="P53" s="109"/>
      <c r="Q53" s="109"/>
      <c r="R53" s="109"/>
      <c r="S53" s="109"/>
      <c r="T53" s="109"/>
      <c r="U53" s="109"/>
      <c r="V53" s="109"/>
      <c r="W53" s="109"/>
      <c r="X53" s="109"/>
      <c r="Y53" s="109"/>
      <c r="Z53" s="109"/>
      <c r="AA53" s="109"/>
      <c r="AB53" s="110"/>
      <c r="AC53" s="44">
        <v>0</v>
      </c>
      <c r="AD53" s="44"/>
      <c r="AE53" s="44"/>
      <c r="AF53" s="44"/>
      <c r="AG53" s="44"/>
      <c r="AH53" s="44"/>
      <c r="AI53" s="44"/>
      <c r="AJ53" s="44"/>
      <c r="AK53" s="26">
        <v>300000</v>
      </c>
      <c r="AL53" s="27"/>
      <c r="AM53" s="27"/>
      <c r="AN53" s="27"/>
      <c r="AO53" s="27"/>
      <c r="AP53" s="27"/>
      <c r="AQ53" s="27"/>
      <c r="AR53" s="28"/>
      <c r="AS53" s="26">
        <f t="shared" si="0"/>
        <v>300000</v>
      </c>
      <c r="AT53" s="27"/>
      <c r="AU53" s="27"/>
      <c r="AV53" s="27"/>
      <c r="AW53" s="27"/>
      <c r="AX53" s="27"/>
      <c r="AY53" s="27"/>
      <c r="AZ53" s="28"/>
      <c r="BA53" s="21"/>
      <c r="BB53" s="21"/>
      <c r="BC53" s="21"/>
      <c r="BD53" s="21"/>
      <c r="BE53" s="21"/>
      <c r="BF53" s="21"/>
      <c r="BG53" s="21"/>
      <c r="BH53" s="21"/>
    </row>
    <row r="54" spans="1:79" ht="19.5" customHeight="1" x14ac:dyDescent="0.2">
      <c r="A54" s="29">
        <v>6</v>
      </c>
      <c r="B54" s="30"/>
      <c r="C54" s="31"/>
      <c r="D54" s="100" t="s">
        <v>108</v>
      </c>
      <c r="E54" s="109"/>
      <c r="F54" s="109"/>
      <c r="G54" s="109"/>
      <c r="H54" s="109"/>
      <c r="I54" s="109"/>
      <c r="J54" s="109"/>
      <c r="K54" s="109"/>
      <c r="L54" s="109"/>
      <c r="M54" s="109"/>
      <c r="N54" s="109"/>
      <c r="O54" s="109"/>
      <c r="P54" s="109"/>
      <c r="Q54" s="109"/>
      <c r="R54" s="109"/>
      <c r="S54" s="109"/>
      <c r="T54" s="109"/>
      <c r="U54" s="109"/>
      <c r="V54" s="109"/>
      <c r="W54" s="109"/>
      <c r="X54" s="109"/>
      <c r="Y54" s="109"/>
      <c r="Z54" s="109"/>
      <c r="AA54" s="109"/>
      <c r="AB54" s="110"/>
      <c r="AC54" s="26">
        <v>0</v>
      </c>
      <c r="AD54" s="27"/>
      <c r="AE54" s="27"/>
      <c r="AF54" s="27"/>
      <c r="AG54" s="27"/>
      <c r="AH54" s="27"/>
      <c r="AI54" s="27"/>
      <c r="AJ54" s="28"/>
      <c r="AK54" s="26">
        <v>77875</v>
      </c>
      <c r="AL54" s="27"/>
      <c r="AM54" s="27"/>
      <c r="AN54" s="27"/>
      <c r="AO54" s="27"/>
      <c r="AP54" s="27"/>
      <c r="AQ54" s="27"/>
      <c r="AR54" s="28"/>
      <c r="AS54" s="26">
        <f t="shared" si="0"/>
        <v>77875</v>
      </c>
      <c r="AT54" s="27"/>
      <c r="AU54" s="27"/>
      <c r="AV54" s="27"/>
      <c r="AW54" s="27"/>
      <c r="AX54" s="27"/>
      <c r="AY54" s="27"/>
      <c r="AZ54" s="28"/>
      <c r="BA54" s="21"/>
      <c r="BB54" s="21"/>
      <c r="BC54" s="21"/>
      <c r="BD54" s="21"/>
      <c r="BE54" s="21"/>
      <c r="BF54" s="21"/>
      <c r="BG54" s="21"/>
      <c r="BH54" s="21"/>
    </row>
    <row r="55" spans="1:79" ht="28.5" customHeight="1" x14ac:dyDescent="0.2">
      <c r="A55" s="29">
        <v>7</v>
      </c>
      <c r="B55" s="30"/>
      <c r="C55" s="31"/>
      <c r="D55" s="100" t="s">
        <v>101</v>
      </c>
      <c r="E55" s="109"/>
      <c r="F55" s="109"/>
      <c r="G55" s="109"/>
      <c r="H55" s="109"/>
      <c r="I55" s="109"/>
      <c r="J55" s="109"/>
      <c r="K55" s="109"/>
      <c r="L55" s="109"/>
      <c r="M55" s="109"/>
      <c r="N55" s="109"/>
      <c r="O55" s="109"/>
      <c r="P55" s="109"/>
      <c r="Q55" s="109"/>
      <c r="R55" s="109"/>
      <c r="S55" s="109"/>
      <c r="T55" s="109"/>
      <c r="U55" s="109"/>
      <c r="V55" s="109"/>
      <c r="W55" s="109"/>
      <c r="X55" s="109"/>
      <c r="Y55" s="109"/>
      <c r="Z55" s="109"/>
      <c r="AA55" s="109"/>
      <c r="AB55" s="110"/>
      <c r="AC55" s="26">
        <v>860000</v>
      </c>
      <c r="AD55" s="27"/>
      <c r="AE55" s="27"/>
      <c r="AF55" s="27"/>
      <c r="AG55" s="27"/>
      <c r="AH55" s="27"/>
      <c r="AI55" s="27"/>
      <c r="AJ55" s="28"/>
      <c r="AK55" s="26">
        <v>0</v>
      </c>
      <c r="AL55" s="27"/>
      <c r="AM55" s="27"/>
      <c r="AN55" s="27"/>
      <c r="AO55" s="27"/>
      <c r="AP55" s="27"/>
      <c r="AQ55" s="27"/>
      <c r="AR55" s="28"/>
      <c r="AS55" s="26">
        <f t="shared" si="0"/>
        <v>860000</v>
      </c>
      <c r="AT55" s="27"/>
      <c r="AU55" s="27"/>
      <c r="AV55" s="27"/>
      <c r="AW55" s="27"/>
      <c r="AX55" s="27"/>
      <c r="AY55" s="27"/>
      <c r="AZ55" s="28"/>
      <c r="BA55" s="21"/>
      <c r="BB55" s="21"/>
      <c r="BC55" s="21"/>
      <c r="BD55" s="21"/>
      <c r="BE55" s="21"/>
      <c r="BF55" s="21"/>
      <c r="BG55" s="21"/>
      <c r="BH55" s="21"/>
    </row>
    <row r="56" spans="1:79" s="4" customFormat="1" x14ac:dyDescent="0.2">
      <c r="A56" s="46"/>
      <c r="B56" s="46"/>
      <c r="C56" s="46"/>
      <c r="D56" s="47" t="s">
        <v>65</v>
      </c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9"/>
      <c r="AC56" s="45">
        <f>SUM(AC49:AC55)</f>
        <v>4469100</v>
      </c>
      <c r="AD56" s="45"/>
      <c r="AE56" s="45"/>
      <c r="AF56" s="45"/>
      <c r="AG56" s="45"/>
      <c r="AH56" s="45"/>
      <c r="AI56" s="45"/>
      <c r="AJ56" s="45"/>
      <c r="AK56" s="45">
        <f>SUM(AK49:AK55)</f>
        <v>4037875</v>
      </c>
      <c r="AL56" s="45"/>
      <c r="AM56" s="45"/>
      <c r="AN56" s="45"/>
      <c r="AO56" s="45"/>
      <c r="AP56" s="45"/>
      <c r="AQ56" s="45"/>
      <c r="AR56" s="45"/>
      <c r="AS56" s="45">
        <f>SUM(AS49:AS55)</f>
        <v>8506975</v>
      </c>
      <c r="AT56" s="45"/>
      <c r="AU56" s="45"/>
      <c r="AV56" s="45"/>
      <c r="AW56" s="45"/>
      <c r="AX56" s="45"/>
      <c r="AY56" s="45"/>
      <c r="AZ56" s="45"/>
      <c r="BA56" s="25"/>
      <c r="BB56" s="25"/>
      <c r="BC56" s="25"/>
      <c r="BD56" s="25"/>
      <c r="BE56" s="25"/>
      <c r="BF56" s="25"/>
      <c r="BG56" s="25"/>
      <c r="BH56" s="25"/>
    </row>
    <row r="57" spans="1:79" ht="39" customHeight="1" x14ac:dyDescent="0.2">
      <c r="BD57" s="1" t="s">
        <v>81</v>
      </c>
    </row>
    <row r="58" spans="1:79" ht="15.75" customHeight="1" x14ac:dyDescent="0.2">
      <c r="A58" s="93" t="s">
        <v>47</v>
      </c>
      <c r="B58" s="93"/>
      <c r="C58" s="93"/>
      <c r="D58" s="93"/>
      <c r="E58" s="93"/>
      <c r="F58" s="93"/>
      <c r="G58" s="93"/>
      <c r="H58" s="93"/>
      <c r="I58" s="93"/>
      <c r="J58" s="93"/>
      <c r="K58" s="93"/>
      <c r="L58" s="93"/>
      <c r="M58" s="93"/>
      <c r="N58" s="93"/>
      <c r="O58" s="93"/>
      <c r="P58" s="93"/>
      <c r="Q58" s="93"/>
      <c r="R58" s="93"/>
      <c r="S58" s="93"/>
      <c r="T58" s="93"/>
      <c r="U58" s="93"/>
      <c r="V58" s="93"/>
      <c r="W58" s="93"/>
      <c r="X58" s="93"/>
      <c r="Y58" s="93"/>
      <c r="Z58" s="93"/>
      <c r="AA58" s="93"/>
      <c r="AB58" s="93"/>
      <c r="AC58" s="93"/>
      <c r="AD58" s="93"/>
      <c r="AE58" s="93"/>
      <c r="AF58" s="93"/>
      <c r="AG58" s="93"/>
      <c r="AH58" s="93"/>
      <c r="AI58" s="93"/>
      <c r="AJ58" s="93"/>
      <c r="AK58" s="93"/>
      <c r="AL58" s="93"/>
      <c r="AM58" s="93"/>
      <c r="AN58" s="93"/>
      <c r="AO58" s="93"/>
      <c r="AP58" s="93"/>
      <c r="AQ58" s="93"/>
      <c r="AR58" s="93"/>
      <c r="AS58" s="93"/>
      <c r="AT58" s="93"/>
      <c r="AU58" s="93"/>
      <c r="AV58" s="93"/>
      <c r="AW58" s="93"/>
      <c r="AX58" s="93"/>
      <c r="AY58" s="93"/>
      <c r="AZ58" s="93"/>
      <c r="BA58" s="93"/>
      <c r="BB58" s="93"/>
      <c r="BC58" s="93"/>
      <c r="BD58" s="93"/>
      <c r="BE58" s="93"/>
      <c r="BF58" s="93"/>
      <c r="BG58" s="93"/>
      <c r="BH58" s="93"/>
      <c r="BI58" s="93"/>
      <c r="BJ58" s="93"/>
      <c r="BK58" s="93"/>
      <c r="BL58" s="93"/>
    </row>
    <row r="59" spans="1:79" ht="26.25" customHeight="1" x14ac:dyDescent="0.2">
      <c r="A59" s="103" t="s">
        <v>82</v>
      </c>
      <c r="B59" s="103"/>
      <c r="C59" s="103"/>
      <c r="D59" s="103"/>
      <c r="E59" s="103"/>
      <c r="F59" s="103"/>
      <c r="G59" s="103"/>
      <c r="H59" s="103"/>
      <c r="I59" s="103"/>
      <c r="J59" s="103"/>
      <c r="K59" s="103"/>
      <c r="L59" s="103"/>
      <c r="M59" s="103"/>
      <c r="N59" s="103"/>
      <c r="O59" s="103"/>
      <c r="P59" s="103"/>
      <c r="Q59" s="103"/>
      <c r="R59" s="103"/>
      <c r="S59" s="103"/>
      <c r="T59" s="103"/>
      <c r="U59" s="103"/>
      <c r="V59" s="103"/>
      <c r="W59" s="103"/>
      <c r="X59" s="103"/>
      <c r="Y59" s="103"/>
      <c r="Z59" s="103"/>
      <c r="AA59" s="103"/>
      <c r="AB59" s="103"/>
      <c r="AC59" s="103"/>
      <c r="AD59" s="103"/>
      <c r="AE59" s="103"/>
      <c r="AF59" s="103"/>
      <c r="AG59" s="103"/>
      <c r="AH59" s="103"/>
      <c r="AI59" s="103"/>
      <c r="AJ59" s="103"/>
      <c r="AK59" s="103"/>
      <c r="AL59" s="103"/>
      <c r="AM59" s="103"/>
      <c r="AN59" s="103"/>
      <c r="AO59" s="103"/>
      <c r="AP59" s="103"/>
      <c r="AQ59" s="103"/>
      <c r="AR59" s="103"/>
      <c r="AS59" s="103"/>
      <c r="AT59" s="103"/>
      <c r="AU59" s="103"/>
      <c r="AV59" s="103"/>
      <c r="AW59" s="103"/>
      <c r="AX59" s="103"/>
      <c r="AY59" s="103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</row>
    <row r="60" spans="1:79" ht="15.95" customHeight="1" x14ac:dyDescent="0.2">
      <c r="A60" s="61" t="s">
        <v>32</v>
      </c>
      <c r="B60" s="61"/>
      <c r="C60" s="61"/>
      <c r="D60" s="104" t="s">
        <v>38</v>
      </c>
      <c r="E60" s="98"/>
      <c r="F60" s="98"/>
      <c r="G60" s="98"/>
      <c r="H60" s="98"/>
      <c r="I60" s="98"/>
      <c r="J60" s="98"/>
      <c r="K60" s="98"/>
      <c r="L60" s="98"/>
      <c r="M60" s="98"/>
      <c r="N60" s="98"/>
      <c r="O60" s="98"/>
      <c r="P60" s="98"/>
      <c r="Q60" s="98"/>
      <c r="R60" s="98"/>
      <c r="S60" s="98"/>
      <c r="T60" s="98"/>
      <c r="U60" s="98"/>
      <c r="V60" s="98"/>
      <c r="W60" s="98"/>
      <c r="X60" s="98"/>
      <c r="Y60" s="98"/>
      <c r="Z60" s="98"/>
      <c r="AA60" s="105"/>
      <c r="AB60" s="61" t="s">
        <v>33</v>
      </c>
      <c r="AC60" s="61"/>
      <c r="AD60" s="61"/>
      <c r="AE60" s="61"/>
      <c r="AF60" s="61"/>
      <c r="AG60" s="61"/>
      <c r="AH60" s="61"/>
      <c r="AI60" s="61"/>
      <c r="AJ60" s="61" t="s">
        <v>34</v>
      </c>
      <c r="AK60" s="61"/>
      <c r="AL60" s="61"/>
      <c r="AM60" s="61"/>
      <c r="AN60" s="61"/>
      <c r="AO60" s="61"/>
      <c r="AP60" s="61"/>
      <c r="AQ60" s="61"/>
      <c r="AR60" s="61" t="s">
        <v>31</v>
      </c>
      <c r="AS60" s="61"/>
      <c r="AT60" s="61"/>
      <c r="AU60" s="61"/>
      <c r="AV60" s="61"/>
      <c r="AW60" s="61"/>
      <c r="AX60" s="61"/>
      <c r="AY60" s="61"/>
    </row>
    <row r="61" spans="1:79" ht="29.1" customHeight="1" x14ac:dyDescent="0.2">
      <c r="A61" s="61"/>
      <c r="B61" s="61"/>
      <c r="C61" s="61"/>
      <c r="D61" s="106"/>
      <c r="E61" s="107"/>
      <c r="F61" s="107"/>
      <c r="G61" s="107"/>
      <c r="H61" s="107"/>
      <c r="I61" s="107"/>
      <c r="J61" s="107"/>
      <c r="K61" s="107"/>
      <c r="L61" s="107"/>
      <c r="M61" s="107"/>
      <c r="N61" s="107"/>
      <c r="O61" s="107"/>
      <c r="P61" s="107"/>
      <c r="Q61" s="107"/>
      <c r="R61" s="107"/>
      <c r="S61" s="107"/>
      <c r="T61" s="107"/>
      <c r="U61" s="107"/>
      <c r="V61" s="107"/>
      <c r="W61" s="107"/>
      <c r="X61" s="107"/>
      <c r="Y61" s="107"/>
      <c r="Z61" s="107"/>
      <c r="AA61" s="108"/>
      <c r="AB61" s="61"/>
      <c r="AC61" s="61"/>
      <c r="AD61" s="61"/>
      <c r="AE61" s="61"/>
      <c r="AF61" s="61"/>
      <c r="AG61" s="61"/>
      <c r="AH61" s="61"/>
      <c r="AI61" s="61"/>
      <c r="AJ61" s="61"/>
      <c r="AK61" s="61"/>
      <c r="AL61" s="61"/>
      <c r="AM61" s="61"/>
      <c r="AN61" s="61"/>
      <c r="AO61" s="61"/>
      <c r="AP61" s="61"/>
      <c r="AQ61" s="61"/>
      <c r="AR61" s="61"/>
      <c r="AS61" s="61"/>
      <c r="AT61" s="61"/>
      <c r="AU61" s="61"/>
      <c r="AV61" s="61"/>
      <c r="AW61" s="61"/>
      <c r="AX61" s="61"/>
      <c r="AY61" s="61"/>
    </row>
    <row r="62" spans="1:79" ht="15.75" customHeight="1" x14ac:dyDescent="0.2">
      <c r="A62" s="61">
        <v>1</v>
      </c>
      <c r="B62" s="61"/>
      <c r="C62" s="61"/>
      <c r="D62" s="58">
        <v>2</v>
      </c>
      <c r="E62" s="59"/>
      <c r="F62" s="59"/>
      <c r="G62" s="59"/>
      <c r="H62" s="59"/>
      <c r="I62" s="59"/>
      <c r="J62" s="59"/>
      <c r="K62" s="59"/>
      <c r="L62" s="59"/>
      <c r="M62" s="59"/>
      <c r="N62" s="59"/>
      <c r="O62" s="59"/>
      <c r="P62" s="59"/>
      <c r="Q62" s="59"/>
      <c r="R62" s="59"/>
      <c r="S62" s="59"/>
      <c r="T62" s="59"/>
      <c r="U62" s="59"/>
      <c r="V62" s="59"/>
      <c r="W62" s="59"/>
      <c r="X62" s="59"/>
      <c r="Y62" s="59"/>
      <c r="Z62" s="59"/>
      <c r="AA62" s="60"/>
      <c r="AB62" s="61">
        <v>3</v>
      </c>
      <c r="AC62" s="61"/>
      <c r="AD62" s="61"/>
      <c r="AE62" s="61"/>
      <c r="AF62" s="61"/>
      <c r="AG62" s="61"/>
      <c r="AH62" s="61"/>
      <c r="AI62" s="61"/>
      <c r="AJ62" s="61">
        <v>4</v>
      </c>
      <c r="AK62" s="61"/>
      <c r="AL62" s="61"/>
      <c r="AM62" s="61"/>
      <c r="AN62" s="61"/>
      <c r="AO62" s="61"/>
      <c r="AP62" s="61"/>
      <c r="AQ62" s="61"/>
      <c r="AR62" s="61">
        <v>5</v>
      </c>
      <c r="AS62" s="61"/>
      <c r="AT62" s="61"/>
      <c r="AU62" s="61"/>
      <c r="AV62" s="61"/>
      <c r="AW62" s="61"/>
      <c r="AX62" s="61"/>
      <c r="AY62" s="61"/>
    </row>
    <row r="63" spans="1:79" ht="12.75" hidden="1" customHeight="1" x14ac:dyDescent="0.2">
      <c r="A63" s="62" t="s">
        <v>9</v>
      </c>
      <c r="B63" s="62"/>
      <c r="C63" s="62"/>
      <c r="D63" s="64" t="s">
        <v>10</v>
      </c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/>
      <c r="Q63" s="65"/>
      <c r="R63" s="65"/>
      <c r="S63" s="65"/>
      <c r="T63" s="65"/>
      <c r="U63" s="65"/>
      <c r="V63" s="65"/>
      <c r="W63" s="65"/>
      <c r="X63" s="65"/>
      <c r="Y63" s="65"/>
      <c r="Z63" s="65"/>
      <c r="AA63" s="66"/>
      <c r="AB63" s="95" t="s">
        <v>11</v>
      </c>
      <c r="AC63" s="95"/>
      <c r="AD63" s="95"/>
      <c r="AE63" s="95"/>
      <c r="AF63" s="95"/>
      <c r="AG63" s="95"/>
      <c r="AH63" s="95"/>
      <c r="AI63" s="95"/>
      <c r="AJ63" s="95" t="s">
        <v>12</v>
      </c>
      <c r="AK63" s="95"/>
      <c r="AL63" s="95"/>
      <c r="AM63" s="95"/>
      <c r="AN63" s="95"/>
      <c r="AO63" s="95"/>
      <c r="AP63" s="95"/>
      <c r="AQ63" s="95"/>
      <c r="AR63" s="95" t="s">
        <v>13</v>
      </c>
      <c r="AS63" s="95"/>
      <c r="AT63" s="95"/>
      <c r="AU63" s="95"/>
      <c r="AV63" s="95"/>
      <c r="AW63" s="95"/>
      <c r="AX63" s="95"/>
      <c r="AY63" s="95"/>
      <c r="CA63" s="1" t="s">
        <v>18</v>
      </c>
    </row>
    <row r="64" spans="1:79" ht="38.25" customHeight="1" x14ac:dyDescent="0.2">
      <c r="A64" s="62">
        <v>1</v>
      </c>
      <c r="B64" s="62"/>
      <c r="C64" s="62"/>
      <c r="D64" s="35" t="s">
        <v>66</v>
      </c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6"/>
      <c r="AA64" s="57"/>
      <c r="AB64" s="44">
        <f>AC56</f>
        <v>4469100</v>
      </c>
      <c r="AC64" s="44"/>
      <c r="AD64" s="44"/>
      <c r="AE64" s="44"/>
      <c r="AF64" s="44"/>
      <c r="AG64" s="44"/>
      <c r="AH64" s="44"/>
      <c r="AI64" s="44"/>
      <c r="AJ64" s="44">
        <f>AK56</f>
        <v>4037875</v>
      </c>
      <c r="AK64" s="44"/>
      <c r="AL64" s="44"/>
      <c r="AM64" s="44"/>
      <c r="AN64" s="44"/>
      <c r="AO64" s="44"/>
      <c r="AP64" s="44"/>
      <c r="AQ64" s="44"/>
      <c r="AR64" s="44">
        <f>AB64+AJ64</f>
        <v>8506975</v>
      </c>
      <c r="AS64" s="44"/>
      <c r="AT64" s="44"/>
      <c r="AU64" s="44"/>
      <c r="AV64" s="44"/>
      <c r="AW64" s="44"/>
      <c r="AX64" s="44"/>
      <c r="AY64" s="44"/>
      <c r="CA64" s="1" t="s">
        <v>19</v>
      </c>
    </row>
    <row r="65" spans="1:79" s="4" customFormat="1" ht="12.75" customHeight="1" x14ac:dyDescent="0.2">
      <c r="A65" s="46"/>
      <c r="B65" s="46"/>
      <c r="C65" s="46"/>
      <c r="D65" s="47" t="s">
        <v>31</v>
      </c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48"/>
      <c r="AA65" s="49"/>
      <c r="AB65" s="45">
        <f>SUM(AB64)</f>
        <v>4469100</v>
      </c>
      <c r="AC65" s="45"/>
      <c r="AD65" s="45"/>
      <c r="AE65" s="45"/>
      <c r="AF65" s="45"/>
      <c r="AG65" s="45"/>
      <c r="AH65" s="45"/>
      <c r="AI65" s="45"/>
      <c r="AJ65" s="45">
        <f>SUM(AJ64)</f>
        <v>4037875</v>
      </c>
      <c r="AK65" s="45"/>
      <c r="AL65" s="45"/>
      <c r="AM65" s="45"/>
      <c r="AN65" s="45"/>
      <c r="AO65" s="45"/>
      <c r="AP65" s="45"/>
      <c r="AQ65" s="45"/>
      <c r="AR65" s="45">
        <f>AB65+AJ65</f>
        <v>8506975</v>
      </c>
      <c r="AS65" s="45"/>
      <c r="AT65" s="45"/>
      <c r="AU65" s="45"/>
      <c r="AV65" s="45"/>
      <c r="AW65" s="45"/>
      <c r="AX65" s="45"/>
      <c r="AY65" s="45"/>
    </row>
    <row r="66" spans="1:79" ht="50.25" customHeight="1" x14ac:dyDescent="0.2"/>
    <row r="67" spans="1:79" ht="46.5" customHeight="1" x14ac:dyDescent="0.2">
      <c r="A67" s="90" t="s">
        <v>48</v>
      </c>
      <c r="B67" s="90"/>
      <c r="C67" s="90"/>
      <c r="D67" s="90"/>
      <c r="E67" s="90"/>
      <c r="F67" s="90"/>
      <c r="G67" s="90"/>
      <c r="H67" s="90"/>
      <c r="I67" s="90"/>
      <c r="J67" s="90"/>
      <c r="K67" s="90"/>
      <c r="L67" s="90"/>
      <c r="M67" s="90"/>
      <c r="N67" s="90"/>
      <c r="O67" s="90"/>
      <c r="P67" s="90"/>
      <c r="Q67" s="90"/>
      <c r="R67" s="90"/>
      <c r="S67" s="90"/>
      <c r="T67" s="90"/>
      <c r="U67" s="90"/>
      <c r="V67" s="90"/>
      <c r="W67" s="90"/>
      <c r="X67" s="90"/>
      <c r="Y67" s="90"/>
      <c r="Z67" s="90"/>
      <c r="AA67" s="90"/>
      <c r="AB67" s="90"/>
      <c r="AC67" s="90"/>
      <c r="AD67" s="90"/>
      <c r="AE67" s="90"/>
      <c r="AF67" s="90"/>
      <c r="AG67" s="90"/>
      <c r="AH67" s="90"/>
      <c r="AI67" s="90"/>
      <c r="AJ67" s="90"/>
      <c r="AK67" s="90"/>
      <c r="AL67" s="90"/>
      <c r="AM67" s="90"/>
      <c r="AN67" s="90"/>
      <c r="AO67" s="90"/>
      <c r="AP67" s="90"/>
      <c r="AQ67" s="90"/>
      <c r="AR67" s="90"/>
      <c r="AS67" s="90"/>
      <c r="AT67" s="90"/>
      <c r="AU67" s="90"/>
      <c r="AV67" s="90"/>
      <c r="AW67" s="90"/>
      <c r="AX67" s="90"/>
      <c r="AY67" s="90"/>
      <c r="AZ67" s="90"/>
      <c r="BA67" s="90"/>
      <c r="BB67" s="90"/>
      <c r="BC67" s="90"/>
      <c r="BD67" s="90"/>
      <c r="BE67" s="90"/>
      <c r="BF67" s="90"/>
      <c r="BG67" s="90"/>
      <c r="BH67" s="90"/>
      <c r="BI67" s="90"/>
      <c r="BJ67" s="90"/>
      <c r="BK67" s="90"/>
      <c r="BL67" s="90"/>
    </row>
    <row r="68" spans="1:79" ht="30" customHeight="1" x14ac:dyDescent="0.2">
      <c r="A68" s="61" t="s">
        <v>32</v>
      </c>
      <c r="B68" s="61"/>
      <c r="C68" s="61"/>
      <c r="D68" s="61"/>
      <c r="E68" s="61"/>
      <c r="F68" s="61"/>
      <c r="G68" s="58" t="s">
        <v>49</v>
      </c>
      <c r="H68" s="59"/>
      <c r="I68" s="59"/>
      <c r="J68" s="59"/>
      <c r="K68" s="59"/>
      <c r="L68" s="59"/>
      <c r="M68" s="59"/>
      <c r="N68" s="59"/>
      <c r="O68" s="59"/>
      <c r="P68" s="59"/>
      <c r="Q68" s="59"/>
      <c r="R68" s="59"/>
      <c r="S68" s="59"/>
      <c r="T68" s="59"/>
      <c r="U68" s="59"/>
      <c r="V68" s="59"/>
      <c r="W68" s="59"/>
      <c r="X68" s="59"/>
      <c r="Y68" s="60"/>
      <c r="Z68" s="61" t="s">
        <v>5</v>
      </c>
      <c r="AA68" s="61"/>
      <c r="AB68" s="61"/>
      <c r="AC68" s="61"/>
      <c r="AD68" s="61"/>
      <c r="AE68" s="61" t="s">
        <v>4</v>
      </c>
      <c r="AF68" s="61"/>
      <c r="AG68" s="61"/>
      <c r="AH68" s="61"/>
      <c r="AI68" s="61"/>
      <c r="AJ68" s="61"/>
      <c r="AK68" s="61"/>
      <c r="AL68" s="61"/>
      <c r="AM68" s="61"/>
      <c r="AN68" s="61"/>
      <c r="AO68" s="58" t="s">
        <v>33</v>
      </c>
      <c r="AP68" s="59"/>
      <c r="AQ68" s="59"/>
      <c r="AR68" s="59"/>
      <c r="AS68" s="59"/>
      <c r="AT68" s="59"/>
      <c r="AU68" s="59"/>
      <c r="AV68" s="60"/>
      <c r="AW68" s="58" t="s">
        <v>34</v>
      </c>
      <c r="AX68" s="59"/>
      <c r="AY68" s="59"/>
      <c r="AZ68" s="59"/>
      <c r="BA68" s="59"/>
      <c r="BB68" s="59"/>
      <c r="BC68" s="59"/>
      <c r="BD68" s="60"/>
      <c r="BE68" s="58" t="s">
        <v>31</v>
      </c>
      <c r="BF68" s="59"/>
      <c r="BG68" s="59"/>
      <c r="BH68" s="59"/>
      <c r="BI68" s="59"/>
      <c r="BJ68" s="59"/>
      <c r="BK68" s="59"/>
      <c r="BL68" s="60"/>
    </row>
    <row r="69" spans="1:79" ht="15.75" customHeight="1" x14ac:dyDescent="0.2">
      <c r="A69" s="61">
        <v>1</v>
      </c>
      <c r="B69" s="61"/>
      <c r="C69" s="61"/>
      <c r="D69" s="61"/>
      <c r="E69" s="61"/>
      <c r="F69" s="61"/>
      <c r="G69" s="58">
        <v>2</v>
      </c>
      <c r="H69" s="59"/>
      <c r="I69" s="59"/>
      <c r="J69" s="59"/>
      <c r="K69" s="59"/>
      <c r="L69" s="59"/>
      <c r="M69" s="59"/>
      <c r="N69" s="59"/>
      <c r="O69" s="59"/>
      <c r="P69" s="59"/>
      <c r="Q69" s="59"/>
      <c r="R69" s="59"/>
      <c r="S69" s="59"/>
      <c r="T69" s="59"/>
      <c r="U69" s="59"/>
      <c r="V69" s="59"/>
      <c r="W69" s="59"/>
      <c r="X69" s="59"/>
      <c r="Y69" s="60"/>
      <c r="Z69" s="61">
        <v>3</v>
      </c>
      <c r="AA69" s="61"/>
      <c r="AB69" s="61"/>
      <c r="AC69" s="61"/>
      <c r="AD69" s="61"/>
      <c r="AE69" s="61">
        <v>4</v>
      </c>
      <c r="AF69" s="61"/>
      <c r="AG69" s="61"/>
      <c r="AH69" s="61"/>
      <c r="AI69" s="61"/>
      <c r="AJ69" s="61"/>
      <c r="AK69" s="61"/>
      <c r="AL69" s="61"/>
      <c r="AM69" s="61"/>
      <c r="AN69" s="61"/>
      <c r="AO69" s="61">
        <v>5</v>
      </c>
      <c r="AP69" s="61"/>
      <c r="AQ69" s="61"/>
      <c r="AR69" s="61"/>
      <c r="AS69" s="61"/>
      <c r="AT69" s="61"/>
      <c r="AU69" s="61"/>
      <c r="AV69" s="61"/>
      <c r="AW69" s="61">
        <v>6</v>
      </c>
      <c r="AX69" s="61"/>
      <c r="AY69" s="61"/>
      <c r="AZ69" s="61"/>
      <c r="BA69" s="61"/>
      <c r="BB69" s="61"/>
      <c r="BC69" s="61"/>
      <c r="BD69" s="61"/>
      <c r="BE69" s="61">
        <v>7</v>
      </c>
      <c r="BF69" s="61"/>
      <c r="BG69" s="61"/>
      <c r="BH69" s="61"/>
      <c r="BI69" s="61"/>
      <c r="BJ69" s="61"/>
      <c r="BK69" s="61"/>
      <c r="BL69" s="61"/>
    </row>
    <row r="70" spans="1:79" ht="12.75" hidden="1" customHeight="1" x14ac:dyDescent="0.2">
      <c r="A70" s="62" t="s">
        <v>37</v>
      </c>
      <c r="B70" s="62"/>
      <c r="C70" s="62"/>
      <c r="D70" s="62"/>
      <c r="E70" s="62"/>
      <c r="F70" s="62"/>
      <c r="G70" s="64" t="s">
        <v>10</v>
      </c>
      <c r="H70" s="65"/>
      <c r="I70" s="65"/>
      <c r="J70" s="65"/>
      <c r="K70" s="65"/>
      <c r="L70" s="65"/>
      <c r="M70" s="65"/>
      <c r="N70" s="65"/>
      <c r="O70" s="65"/>
      <c r="P70" s="65"/>
      <c r="Q70" s="65"/>
      <c r="R70" s="65"/>
      <c r="S70" s="65"/>
      <c r="T70" s="65"/>
      <c r="U70" s="65"/>
      <c r="V70" s="65"/>
      <c r="W70" s="65"/>
      <c r="X70" s="65"/>
      <c r="Y70" s="66"/>
      <c r="Z70" s="62" t="s">
        <v>22</v>
      </c>
      <c r="AA70" s="62"/>
      <c r="AB70" s="62"/>
      <c r="AC70" s="62"/>
      <c r="AD70" s="62"/>
      <c r="AE70" s="73" t="s">
        <v>36</v>
      </c>
      <c r="AF70" s="73"/>
      <c r="AG70" s="73"/>
      <c r="AH70" s="73"/>
      <c r="AI70" s="73"/>
      <c r="AJ70" s="73"/>
      <c r="AK70" s="73"/>
      <c r="AL70" s="73"/>
      <c r="AM70" s="73"/>
      <c r="AN70" s="64"/>
      <c r="AO70" s="95" t="s">
        <v>11</v>
      </c>
      <c r="AP70" s="95"/>
      <c r="AQ70" s="95"/>
      <c r="AR70" s="95"/>
      <c r="AS70" s="95"/>
      <c r="AT70" s="95"/>
      <c r="AU70" s="95"/>
      <c r="AV70" s="95"/>
      <c r="AW70" s="95" t="s">
        <v>35</v>
      </c>
      <c r="AX70" s="95"/>
      <c r="AY70" s="95"/>
      <c r="AZ70" s="95"/>
      <c r="BA70" s="95"/>
      <c r="BB70" s="95"/>
      <c r="BC70" s="95"/>
      <c r="BD70" s="95"/>
      <c r="BE70" s="95" t="s">
        <v>13</v>
      </c>
      <c r="BF70" s="95"/>
      <c r="BG70" s="95"/>
      <c r="BH70" s="95"/>
      <c r="BI70" s="95"/>
      <c r="BJ70" s="95"/>
      <c r="BK70" s="95"/>
      <c r="BL70" s="95"/>
      <c r="CA70" s="1" t="s">
        <v>20</v>
      </c>
    </row>
    <row r="71" spans="1:79" s="4" customFormat="1" ht="12.75" customHeight="1" x14ac:dyDescent="0.2">
      <c r="A71" s="46">
        <v>0</v>
      </c>
      <c r="B71" s="46"/>
      <c r="C71" s="46"/>
      <c r="D71" s="46"/>
      <c r="E71" s="46"/>
      <c r="F71" s="46"/>
      <c r="G71" s="67" t="s">
        <v>67</v>
      </c>
      <c r="H71" s="68"/>
      <c r="I71" s="68"/>
      <c r="J71" s="68"/>
      <c r="K71" s="68"/>
      <c r="L71" s="68"/>
      <c r="M71" s="68"/>
      <c r="N71" s="68"/>
      <c r="O71" s="68"/>
      <c r="P71" s="68"/>
      <c r="Q71" s="68"/>
      <c r="R71" s="68"/>
      <c r="S71" s="68"/>
      <c r="T71" s="68"/>
      <c r="U71" s="68"/>
      <c r="V71" s="68"/>
      <c r="W71" s="68"/>
      <c r="X71" s="68"/>
      <c r="Y71" s="69"/>
      <c r="Z71" s="50"/>
      <c r="AA71" s="50"/>
      <c r="AB71" s="50"/>
      <c r="AC71" s="50"/>
      <c r="AD71" s="50"/>
      <c r="AE71" s="74"/>
      <c r="AF71" s="74"/>
      <c r="AG71" s="74"/>
      <c r="AH71" s="74"/>
      <c r="AI71" s="74"/>
      <c r="AJ71" s="74"/>
      <c r="AK71" s="74"/>
      <c r="AL71" s="74"/>
      <c r="AM71" s="74"/>
      <c r="AN71" s="75"/>
      <c r="AO71" s="45"/>
      <c r="AP71" s="45"/>
      <c r="AQ71" s="45"/>
      <c r="AR71" s="45"/>
      <c r="AS71" s="45"/>
      <c r="AT71" s="45"/>
      <c r="AU71" s="45"/>
      <c r="AV71" s="45"/>
      <c r="AW71" s="45"/>
      <c r="AX71" s="45"/>
      <c r="AY71" s="45"/>
      <c r="AZ71" s="45"/>
      <c r="BA71" s="45"/>
      <c r="BB71" s="45"/>
      <c r="BC71" s="45"/>
      <c r="BD71" s="45"/>
      <c r="BE71" s="45">
        <f>AO71+AW71</f>
        <v>0</v>
      </c>
      <c r="BF71" s="45"/>
      <c r="BG71" s="45"/>
      <c r="BH71" s="45"/>
      <c r="BI71" s="45"/>
      <c r="BJ71" s="45"/>
      <c r="BK71" s="45"/>
      <c r="BL71" s="45"/>
      <c r="CA71" s="4" t="s">
        <v>21</v>
      </c>
    </row>
    <row r="72" spans="1:79" ht="12.75" customHeight="1" x14ac:dyDescent="0.2">
      <c r="A72" s="62"/>
      <c r="B72" s="62"/>
      <c r="C72" s="62"/>
      <c r="D72" s="62"/>
      <c r="E72" s="62"/>
      <c r="F72" s="62"/>
      <c r="G72" s="35" t="s">
        <v>89</v>
      </c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7"/>
      <c r="Z72" s="63" t="s">
        <v>68</v>
      </c>
      <c r="AA72" s="63"/>
      <c r="AB72" s="63"/>
      <c r="AC72" s="63"/>
      <c r="AD72" s="63"/>
      <c r="AE72" s="63" t="s">
        <v>69</v>
      </c>
      <c r="AF72" s="63"/>
      <c r="AG72" s="63"/>
      <c r="AH72" s="63"/>
      <c r="AI72" s="63"/>
      <c r="AJ72" s="63"/>
      <c r="AK72" s="63"/>
      <c r="AL72" s="63"/>
      <c r="AM72" s="63"/>
      <c r="AN72" s="32"/>
      <c r="AO72" s="44">
        <v>5</v>
      </c>
      <c r="AP72" s="44"/>
      <c r="AQ72" s="44"/>
      <c r="AR72" s="44"/>
      <c r="AS72" s="44"/>
      <c r="AT72" s="44"/>
      <c r="AU72" s="44"/>
      <c r="AV72" s="44"/>
      <c r="AW72" s="44">
        <v>0</v>
      </c>
      <c r="AX72" s="44"/>
      <c r="AY72" s="44"/>
      <c r="AZ72" s="44"/>
      <c r="BA72" s="44"/>
      <c r="BB72" s="44"/>
      <c r="BC72" s="44"/>
      <c r="BD72" s="44"/>
      <c r="BE72" s="44">
        <f>AO72+AW72</f>
        <v>5</v>
      </c>
      <c r="BF72" s="44"/>
      <c r="BG72" s="44"/>
      <c r="BH72" s="44"/>
      <c r="BI72" s="44"/>
      <c r="BJ72" s="44"/>
      <c r="BK72" s="44"/>
      <c r="BL72" s="44"/>
    </row>
    <row r="73" spans="1:79" ht="24.75" customHeight="1" x14ac:dyDescent="0.2">
      <c r="A73" s="62">
        <v>0</v>
      </c>
      <c r="B73" s="62"/>
      <c r="C73" s="62"/>
      <c r="D73" s="62"/>
      <c r="E73" s="62"/>
      <c r="F73" s="62"/>
      <c r="G73" s="35" t="s">
        <v>102</v>
      </c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  <c r="Y73" s="57"/>
      <c r="Z73" s="63" t="s">
        <v>70</v>
      </c>
      <c r="AA73" s="63"/>
      <c r="AB73" s="63"/>
      <c r="AC73" s="63"/>
      <c r="AD73" s="63"/>
      <c r="AE73" s="35" t="s">
        <v>71</v>
      </c>
      <c r="AF73" s="56"/>
      <c r="AG73" s="56"/>
      <c r="AH73" s="56"/>
      <c r="AI73" s="56"/>
      <c r="AJ73" s="56"/>
      <c r="AK73" s="56"/>
      <c r="AL73" s="56"/>
      <c r="AM73" s="56"/>
      <c r="AN73" s="57"/>
      <c r="AO73" s="44">
        <v>3360000</v>
      </c>
      <c r="AP73" s="44"/>
      <c r="AQ73" s="44"/>
      <c r="AR73" s="44"/>
      <c r="AS73" s="44"/>
      <c r="AT73" s="44"/>
      <c r="AU73" s="44"/>
      <c r="AV73" s="44"/>
      <c r="AW73" s="44">
        <v>0</v>
      </c>
      <c r="AX73" s="44"/>
      <c r="AY73" s="44"/>
      <c r="AZ73" s="44"/>
      <c r="BA73" s="44"/>
      <c r="BB73" s="44"/>
      <c r="BC73" s="44"/>
      <c r="BD73" s="44"/>
      <c r="BE73" s="44">
        <f>AW73+AO73</f>
        <v>3360000</v>
      </c>
      <c r="BF73" s="44"/>
      <c r="BG73" s="44"/>
      <c r="BH73" s="44"/>
      <c r="BI73" s="44"/>
      <c r="BJ73" s="44"/>
      <c r="BK73" s="44"/>
      <c r="BL73" s="44"/>
    </row>
    <row r="74" spans="1:79" ht="27.75" customHeight="1" x14ac:dyDescent="0.2">
      <c r="A74" s="62">
        <v>0</v>
      </c>
      <c r="B74" s="62"/>
      <c r="C74" s="62"/>
      <c r="D74" s="62"/>
      <c r="E74" s="62"/>
      <c r="F74" s="62"/>
      <c r="G74" s="35" t="s">
        <v>94</v>
      </c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  <c r="Y74" s="57"/>
      <c r="Z74" s="63" t="s">
        <v>70</v>
      </c>
      <c r="AA74" s="63"/>
      <c r="AB74" s="63"/>
      <c r="AC74" s="63"/>
      <c r="AD74" s="63"/>
      <c r="AE74" s="35" t="s">
        <v>71</v>
      </c>
      <c r="AF74" s="56"/>
      <c r="AG74" s="56"/>
      <c r="AH74" s="56"/>
      <c r="AI74" s="56"/>
      <c r="AJ74" s="56"/>
      <c r="AK74" s="56"/>
      <c r="AL74" s="56"/>
      <c r="AM74" s="56"/>
      <c r="AN74" s="57"/>
      <c r="AO74" s="44">
        <v>0</v>
      </c>
      <c r="AP74" s="44"/>
      <c r="AQ74" s="44"/>
      <c r="AR74" s="44"/>
      <c r="AS74" s="44"/>
      <c r="AT74" s="44"/>
      <c r="AU74" s="44"/>
      <c r="AV74" s="44"/>
      <c r="AW74" s="44">
        <v>3660000</v>
      </c>
      <c r="AX74" s="44"/>
      <c r="AY74" s="44"/>
      <c r="AZ74" s="44"/>
      <c r="BA74" s="44"/>
      <c r="BB74" s="44"/>
      <c r="BC74" s="44"/>
      <c r="BD74" s="44"/>
      <c r="BE74" s="44">
        <f>AW74+AO74</f>
        <v>3660000</v>
      </c>
      <c r="BF74" s="44"/>
      <c r="BG74" s="44"/>
      <c r="BH74" s="44"/>
      <c r="BI74" s="44"/>
      <c r="BJ74" s="44"/>
      <c r="BK74" s="44"/>
      <c r="BL74" s="44"/>
    </row>
    <row r="75" spans="1:79" ht="18" customHeight="1" x14ac:dyDescent="0.2">
      <c r="A75" s="29"/>
      <c r="B75" s="30"/>
      <c r="C75" s="30"/>
      <c r="D75" s="30"/>
      <c r="E75" s="30"/>
      <c r="F75" s="31"/>
      <c r="G75" s="35" t="s">
        <v>109</v>
      </c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7"/>
      <c r="Z75" s="32" t="s">
        <v>70</v>
      </c>
      <c r="AA75" s="33"/>
      <c r="AB75" s="33"/>
      <c r="AC75" s="33"/>
      <c r="AD75" s="34"/>
      <c r="AE75" s="35" t="s">
        <v>71</v>
      </c>
      <c r="AF75" s="36"/>
      <c r="AG75" s="36"/>
      <c r="AH75" s="36"/>
      <c r="AI75" s="36"/>
      <c r="AJ75" s="36"/>
      <c r="AK75" s="36"/>
      <c r="AL75" s="36"/>
      <c r="AM75" s="36"/>
      <c r="AN75" s="37"/>
      <c r="AO75" s="26">
        <v>527400</v>
      </c>
      <c r="AP75" s="27"/>
      <c r="AQ75" s="27"/>
      <c r="AR75" s="27"/>
      <c r="AS75" s="27"/>
      <c r="AT75" s="27"/>
      <c r="AU75" s="27"/>
      <c r="AV75" s="28"/>
      <c r="AW75" s="26">
        <v>0</v>
      </c>
      <c r="AX75" s="27"/>
      <c r="AY75" s="27"/>
      <c r="AZ75" s="27"/>
      <c r="BA75" s="27"/>
      <c r="BB75" s="27"/>
      <c r="BC75" s="27"/>
      <c r="BD75" s="28"/>
      <c r="BE75" s="26">
        <f>AO75+AW75</f>
        <v>527400</v>
      </c>
      <c r="BF75" s="27"/>
      <c r="BG75" s="27"/>
      <c r="BH75" s="27"/>
      <c r="BI75" s="27"/>
      <c r="BJ75" s="27"/>
      <c r="BK75" s="27"/>
      <c r="BL75" s="28"/>
    </row>
    <row r="76" spans="1:79" ht="15" customHeight="1" x14ac:dyDescent="0.2">
      <c r="A76" s="29"/>
      <c r="B76" s="30"/>
      <c r="C76" s="30"/>
      <c r="D76" s="30"/>
      <c r="E76" s="30"/>
      <c r="F76" s="31"/>
      <c r="G76" s="35" t="s">
        <v>96</v>
      </c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7"/>
      <c r="Z76" s="32" t="s">
        <v>70</v>
      </c>
      <c r="AA76" s="33"/>
      <c r="AB76" s="33"/>
      <c r="AC76" s="33"/>
      <c r="AD76" s="34"/>
      <c r="AE76" s="35" t="s">
        <v>71</v>
      </c>
      <c r="AF76" s="56"/>
      <c r="AG76" s="56"/>
      <c r="AH76" s="56"/>
      <c r="AI76" s="56"/>
      <c r="AJ76" s="56"/>
      <c r="AK76" s="56"/>
      <c r="AL76" s="56"/>
      <c r="AM76" s="56"/>
      <c r="AN76" s="57"/>
      <c r="AO76" s="26">
        <v>0</v>
      </c>
      <c r="AP76" s="27"/>
      <c r="AQ76" s="27"/>
      <c r="AR76" s="27"/>
      <c r="AS76" s="27"/>
      <c r="AT76" s="27"/>
      <c r="AU76" s="27"/>
      <c r="AV76" s="28"/>
      <c r="AW76" s="26">
        <v>300000</v>
      </c>
      <c r="AX76" s="27"/>
      <c r="AY76" s="27"/>
      <c r="AZ76" s="27"/>
      <c r="BA76" s="27"/>
      <c r="BB76" s="27"/>
      <c r="BC76" s="27"/>
      <c r="BD76" s="28"/>
      <c r="BE76" s="26">
        <f>AO76+AW76</f>
        <v>300000</v>
      </c>
      <c r="BF76" s="27"/>
      <c r="BG76" s="27"/>
      <c r="BH76" s="27"/>
      <c r="BI76" s="27"/>
      <c r="BJ76" s="27"/>
      <c r="BK76" s="27"/>
      <c r="BL76" s="28"/>
    </row>
    <row r="77" spans="1:79" ht="15" customHeight="1" x14ac:dyDescent="0.2">
      <c r="A77" s="29"/>
      <c r="B77" s="30"/>
      <c r="C77" s="30"/>
      <c r="D77" s="30"/>
      <c r="E77" s="30"/>
      <c r="F77" s="31"/>
      <c r="G77" s="35" t="s">
        <v>110</v>
      </c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7"/>
      <c r="Z77" s="32" t="s">
        <v>70</v>
      </c>
      <c r="AA77" s="33"/>
      <c r="AB77" s="33"/>
      <c r="AC77" s="33"/>
      <c r="AD77" s="34"/>
      <c r="AE77" s="35" t="s">
        <v>71</v>
      </c>
      <c r="AF77" s="36"/>
      <c r="AG77" s="36"/>
      <c r="AH77" s="36"/>
      <c r="AI77" s="36"/>
      <c r="AJ77" s="36"/>
      <c r="AK77" s="36"/>
      <c r="AL77" s="36"/>
      <c r="AM77" s="36"/>
      <c r="AN77" s="37"/>
      <c r="AO77" s="26">
        <v>0</v>
      </c>
      <c r="AP77" s="27"/>
      <c r="AQ77" s="27"/>
      <c r="AR77" s="27"/>
      <c r="AS77" s="27"/>
      <c r="AT77" s="27"/>
      <c r="AU77" s="27"/>
      <c r="AV77" s="28"/>
      <c r="AW77" s="26">
        <v>77875</v>
      </c>
      <c r="AX77" s="27"/>
      <c r="AY77" s="27"/>
      <c r="AZ77" s="27"/>
      <c r="BA77" s="27"/>
      <c r="BB77" s="27"/>
      <c r="BC77" s="27"/>
      <c r="BD77" s="28"/>
      <c r="BE77" s="26">
        <f>AO77+AW77</f>
        <v>77875</v>
      </c>
      <c r="BF77" s="27"/>
      <c r="BG77" s="27"/>
      <c r="BH77" s="27"/>
      <c r="BI77" s="27"/>
      <c r="BJ77" s="27"/>
      <c r="BK77" s="27"/>
      <c r="BL77" s="28"/>
    </row>
    <row r="78" spans="1:79" s="4" customFormat="1" ht="12.75" customHeight="1" x14ac:dyDescent="0.2">
      <c r="A78" s="46">
        <v>0</v>
      </c>
      <c r="B78" s="46"/>
      <c r="C78" s="46"/>
      <c r="D78" s="46"/>
      <c r="E78" s="46"/>
      <c r="F78" s="46"/>
      <c r="G78" s="47" t="s">
        <v>72</v>
      </c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9"/>
      <c r="Z78" s="50"/>
      <c r="AA78" s="50"/>
      <c r="AB78" s="50"/>
      <c r="AC78" s="50"/>
      <c r="AD78" s="50"/>
      <c r="AE78" s="47"/>
      <c r="AF78" s="48"/>
      <c r="AG78" s="48"/>
      <c r="AH78" s="48"/>
      <c r="AI78" s="48"/>
      <c r="AJ78" s="48"/>
      <c r="AK78" s="48"/>
      <c r="AL78" s="48"/>
      <c r="AM78" s="48"/>
      <c r="AN78" s="49"/>
      <c r="AO78" s="45"/>
      <c r="AP78" s="45"/>
      <c r="AQ78" s="45"/>
      <c r="AR78" s="45"/>
      <c r="AS78" s="45"/>
      <c r="AT78" s="45"/>
      <c r="AU78" s="45"/>
      <c r="AV78" s="45"/>
      <c r="AW78" s="45"/>
      <c r="AX78" s="45"/>
      <c r="AY78" s="45"/>
      <c r="AZ78" s="45"/>
      <c r="BA78" s="45"/>
      <c r="BB78" s="45"/>
      <c r="BC78" s="45"/>
      <c r="BD78" s="45"/>
      <c r="BE78" s="45"/>
      <c r="BF78" s="45"/>
      <c r="BG78" s="45"/>
      <c r="BH78" s="45"/>
      <c r="BI78" s="45"/>
      <c r="BJ78" s="45"/>
      <c r="BK78" s="45"/>
      <c r="BL78" s="45"/>
    </row>
    <row r="79" spans="1:79" ht="12.75" customHeight="1" x14ac:dyDescent="0.2">
      <c r="A79" s="62">
        <v>0</v>
      </c>
      <c r="B79" s="62"/>
      <c r="C79" s="62"/>
      <c r="D79" s="62"/>
      <c r="E79" s="62"/>
      <c r="F79" s="62"/>
      <c r="G79" s="35" t="s">
        <v>74</v>
      </c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  <c r="Y79" s="57"/>
      <c r="Z79" s="63" t="s">
        <v>68</v>
      </c>
      <c r="AA79" s="63"/>
      <c r="AB79" s="63"/>
      <c r="AC79" s="63"/>
      <c r="AD79" s="63"/>
      <c r="AE79" s="35" t="s">
        <v>73</v>
      </c>
      <c r="AF79" s="56"/>
      <c r="AG79" s="56"/>
      <c r="AH79" s="56"/>
      <c r="AI79" s="56"/>
      <c r="AJ79" s="56"/>
      <c r="AK79" s="56"/>
      <c r="AL79" s="56"/>
      <c r="AM79" s="56"/>
      <c r="AN79" s="57"/>
      <c r="AO79" s="44">
        <v>1500</v>
      </c>
      <c r="AP79" s="44"/>
      <c r="AQ79" s="44"/>
      <c r="AR79" s="44"/>
      <c r="AS79" s="44"/>
      <c r="AT79" s="44"/>
      <c r="AU79" s="44"/>
      <c r="AV79" s="44"/>
      <c r="AW79" s="44">
        <v>0</v>
      </c>
      <c r="AX79" s="44"/>
      <c r="AY79" s="44"/>
      <c r="AZ79" s="44"/>
      <c r="BA79" s="44"/>
      <c r="BB79" s="44"/>
      <c r="BC79" s="44"/>
      <c r="BD79" s="44"/>
      <c r="BE79" s="44">
        <f t="shared" ref="BE79:BE93" si="1">AO79+AW79</f>
        <v>1500</v>
      </c>
      <c r="BF79" s="44"/>
      <c r="BG79" s="44"/>
      <c r="BH79" s="44"/>
      <c r="BI79" s="44"/>
      <c r="BJ79" s="44"/>
      <c r="BK79" s="44"/>
      <c r="BL79" s="44"/>
    </row>
    <row r="80" spans="1:79" ht="12.75" customHeight="1" x14ac:dyDescent="0.2">
      <c r="A80" s="29"/>
      <c r="B80" s="30"/>
      <c r="C80" s="30"/>
      <c r="D80" s="30"/>
      <c r="E80" s="30"/>
      <c r="F80" s="31"/>
      <c r="G80" s="35" t="s">
        <v>105</v>
      </c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7"/>
      <c r="Z80" s="32" t="s">
        <v>114</v>
      </c>
      <c r="AA80" s="33"/>
      <c r="AB80" s="33"/>
      <c r="AC80" s="33"/>
      <c r="AD80" s="34"/>
      <c r="AE80" s="35" t="s">
        <v>73</v>
      </c>
      <c r="AF80" s="36"/>
      <c r="AG80" s="36"/>
      <c r="AH80" s="36"/>
      <c r="AI80" s="36"/>
      <c r="AJ80" s="36"/>
      <c r="AK80" s="36"/>
      <c r="AL80" s="36"/>
      <c r="AM80" s="36"/>
      <c r="AN80" s="37"/>
      <c r="AO80" s="26">
        <v>6</v>
      </c>
      <c r="AP80" s="27"/>
      <c r="AQ80" s="27"/>
      <c r="AR80" s="27"/>
      <c r="AS80" s="27"/>
      <c r="AT80" s="27"/>
      <c r="AU80" s="27"/>
      <c r="AV80" s="28"/>
      <c r="AW80" s="26">
        <v>0</v>
      </c>
      <c r="AX80" s="27"/>
      <c r="AY80" s="27"/>
      <c r="AZ80" s="27"/>
      <c r="BA80" s="27"/>
      <c r="BB80" s="27"/>
      <c r="BC80" s="27"/>
      <c r="BD80" s="28"/>
      <c r="BE80" s="26">
        <v>6</v>
      </c>
      <c r="BF80" s="27"/>
      <c r="BG80" s="27"/>
      <c r="BH80" s="27"/>
      <c r="BI80" s="27"/>
      <c r="BJ80" s="27"/>
      <c r="BK80" s="27"/>
      <c r="BL80" s="28"/>
    </row>
    <row r="81" spans="1:64" ht="12.75" customHeight="1" x14ac:dyDescent="0.2">
      <c r="A81" s="62">
        <v>0</v>
      </c>
      <c r="B81" s="62"/>
      <c r="C81" s="62"/>
      <c r="D81" s="62"/>
      <c r="E81" s="62"/>
      <c r="F81" s="62"/>
      <c r="G81" s="35" t="s">
        <v>95</v>
      </c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7"/>
      <c r="Z81" s="63" t="s">
        <v>68</v>
      </c>
      <c r="AA81" s="63"/>
      <c r="AB81" s="63"/>
      <c r="AC81" s="63"/>
      <c r="AD81" s="63"/>
      <c r="AE81" s="35" t="s">
        <v>73</v>
      </c>
      <c r="AF81" s="56"/>
      <c r="AG81" s="56"/>
      <c r="AH81" s="56"/>
      <c r="AI81" s="56"/>
      <c r="AJ81" s="56"/>
      <c r="AK81" s="56"/>
      <c r="AL81" s="56"/>
      <c r="AM81" s="56"/>
      <c r="AN81" s="57"/>
      <c r="AO81" s="44">
        <v>0</v>
      </c>
      <c r="AP81" s="44"/>
      <c r="AQ81" s="44"/>
      <c r="AR81" s="44"/>
      <c r="AS81" s="44"/>
      <c r="AT81" s="44"/>
      <c r="AU81" s="44"/>
      <c r="AV81" s="44"/>
      <c r="AW81" s="44">
        <v>2</v>
      </c>
      <c r="AX81" s="44"/>
      <c r="AY81" s="44"/>
      <c r="AZ81" s="44"/>
      <c r="BA81" s="44"/>
      <c r="BB81" s="44"/>
      <c r="BC81" s="44"/>
      <c r="BD81" s="44"/>
      <c r="BE81" s="44">
        <f t="shared" si="1"/>
        <v>2</v>
      </c>
      <c r="BF81" s="44"/>
      <c r="BG81" s="44"/>
      <c r="BH81" s="44"/>
      <c r="BI81" s="44"/>
      <c r="BJ81" s="44"/>
      <c r="BK81" s="44"/>
      <c r="BL81" s="44"/>
    </row>
    <row r="82" spans="1:64" ht="12.75" customHeight="1" x14ac:dyDescent="0.2">
      <c r="A82" s="29"/>
      <c r="B82" s="30"/>
      <c r="C82" s="30"/>
      <c r="D82" s="30"/>
      <c r="E82" s="30"/>
      <c r="F82" s="31"/>
      <c r="G82" s="35" t="s">
        <v>111</v>
      </c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7"/>
      <c r="Z82" s="32" t="s">
        <v>114</v>
      </c>
      <c r="AA82" s="33"/>
      <c r="AB82" s="33"/>
      <c r="AC82" s="33"/>
      <c r="AD82" s="34"/>
      <c r="AE82" s="35" t="s">
        <v>73</v>
      </c>
      <c r="AF82" s="56"/>
      <c r="AG82" s="56"/>
      <c r="AH82" s="56"/>
      <c r="AI82" s="56"/>
      <c r="AJ82" s="56"/>
      <c r="AK82" s="56"/>
      <c r="AL82" s="56"/>
      <c r="AM82" s="56"/>
      <c r="AN82" s="57"/>
      <c r="AO82" s="26">
        <v>1</v>
      </c>
      <c r="AP82" s="27"/>
      <c r="AQ82" s="27"/>
      <c r="AR82" s="27"/>
      <c r="AS82" s="27"/>
      <c r="AT82" s="27"/>
      <c r="AU82" s="27"/>
      <c r="AV82" s="28"/>
      <c r="AW82" s="26">
        <v>0</v>
      </c>
      <c r="AX82" s="27"/>
      <c r="AY82" s="27"/>
      <c r="AZ82" s="27"/>
      <c r="BA82" s="27"/>
      <c r="BB82" s="27"/>
      <c r="BC82" s="27"/>
      <c r="BD82" s="28"/>
      <c r="BE82" s="26">
        <f>AO82+AW82</f>
        <v>1</v>
      </c>
      <c r="BF82" s="27"/>
      <c r="BG82" s="27"/>
      <c r="BH82" s="27"/>
      <c r="BI82" s="27"/>
      <c r="BJ82" s="27"/>
      <c r="BK82" s="27"/>
      <c r="BL82" s="28"/>
    </row>
    <row r="83" spans="1:64" ht="12.75" customHeight="1" x14ac:dyDescent="0.2">
      <c r="A83" s="29"/>
      <c r="B83" s="30"/>
      <c r="C83" s="30"/>
      <c r="D83" s="30"/>
      <c r="E83" s="30"/>
      <c r="F83" s="31"/>
      <c r="G83" s="35" t="s">
        <v>97</v>
      </c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7"/>
      <c r="Z83" s="32" t="s">
        <v>114</v>
      </c>
      <c r="AA83" s="33"/>
      <c r="AB83" s="33"/>
      <c r="AC83" s="33"/>
      <c r="AD83" s="34"/>
      <c r="AE83" s="35" t="s">
        <v>73</v>
      </c>
      <c r="AF83" s="56"/>
      <c r="AG83" s="56"/>
      <c r="AH83" s="56"/>
      <c r="AI83" s="56"/>
      <c r="AJ83" s="56"/>
      <c r="AK83" s="56"/>
      <c r="AL83" s="56"/>
      <c r="AM83" s="56"/>
      <c r="AN83" s="57"/>
      <c r="AO83" s="26">
        <v>0</v>
      </c>
      <c r="AP83" s="27"/>
      <c r="AQ83" s="27"/>
      <c r="AR83" s="27"/>
      <c r="AS83" s="27"/>
      <c r="AT83" s="27"/>
      <c r="AU83" s="27"/>
      <c r="AV83" s="28"/>
      <c r="AW83" s="26">
        <v>3</v>
      </c>
      <c r="AX83" s="27"/>
      <c r="AY83" s="27"/>
      <c r="AZ83" s="27"/>
      <c r="BA83" s="27"/>
      <c r="BB83" s="27"/>
      <c r="BC83" s="27"/>
      <c r="BD83" s="28"/>
      <c r="BE83" s="26">
        <f>AO83+AW83</f>
        <v>3</v>
      </c>
      <c r="BF83" s="27"/>
      <c r="BG83" s="27"/>
      <c r="BH83" s="27"/>
      <c r="BI83" s="27"/>
      <c r="BJ83" s="27"/>
      <c r="BK83" s="27"/>
      <c r="BL83" s="28"/>
    </row>
    <row r="84" spans="1:64" ht="12.75" customHeight="1" x14ac:dyDescent="0.2">
      <c r="A84" s="29"/>
      <c r="B84" s="30"/>
      <c r="C84" s="30"/>
      <c r="D84" s="30"/>
      <c r="E84" s="30"/>
      <c r="F84" s="31"/>
      <c r="G84" s="35" t="s">
        <v>112</v>
      </c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7"/>
      <c r="Z84" s="32" t="s">
        <v>114</v>
      </c>
      <c r="AA84" s="33"/>
      <c r="AB84" s="33"/>
      <c r="AC84" s="33"/>
      <c r="AD84" s="34"/>
      <c r="AE84" s="35" t="s">
        <v>73</v>
      </c>
      <c r="AF84" s="56"/>
      <c r="AG84" s="56"/>
      <c r="AH84" s="56"/>
      <c r="AI84" s="56"/>
      <c r="AJ84" s="56"/>
      <c r="AK84" s="56"/>
      <c r="AL84" s="56"/>
      <c r="AM84" s="56"/>
      <c r="AN84" s="57"/>
      <c r="AO84" s="26">
        <v>0</v>
      </c>
      <c r="AP84" s="27"/>
      <c r="AQ84" s="27"/>
      <c r="AR84" s="27"/>
      <c r="AS84" s="27"/>
      <c r="AT84" s="27"/>
      <c r="AU84" s="27"/>
      <c r="AV84" s="28"/>
      <c r="AW84" s="26">
        <v>2</v>
      </c>
      <c r="AX84" s="27"/>
      <c r="AY84" s="27"/>
      <c r="AZ84" s="27"/>
      <c r="BA84" s="27"/>
      <c r="BB84" s="27"/>
      <c r="BC84" s="27"/>
      <c r="BD84" s="28"/>
      <c r="BE84" s="26">
        <f>AO84+AW84</f>
        <v>2</v>
      </c>
      <c r="BF84" s="27"/>
      <c r="BG84" s="27"/>
      <c r="BH84" s="27"/>
      <c r="BI84" s="27"/>
      <c r="BJ84" s="27"/>
      <c r="BK84" s="27"/>
      <c r="BL84" s="28"/>
    </row>
    <row r="85" spans="1:64" s="4" customFormat="1" ht="12.75" customHeight="1" x14ac:dyDescent="0.2">
      <c r="A85" s="46">
        <v>0</v>
      </c>
      <c r="B85" s="46"/>
      <c r="C85" s="46"/>
      <c r="D85" s="46"/>
      <c r="E85" s="46"/>
      <c r="F85" s="46"/>
      <c r="G85" s="47" t="s">
        <v>75</v>
      </c>
      <c r="H85" s="48"/>
      <c r="I85" s="48"/>
      <c r="J85" s="48"/>
      <c r="K85" s="48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49"/>
      <c r="Z85" s="50"/>
      <c r="AA85" s="50"/>
      <c r="AB85" s="50"/>
      <c r="AC85" s="50"/>
      <c r="AD85" s="50"/>
      <c r="AE85" s="47"/>
      <c r="AF85" s="48"/>
      <c r="AG85" s="48"/>
      <c r="AH85" s="48"/>
      <c r="AI85" s="48"/>
      <c r="AJ85" s="48"/>
      <c r="AK85" s="48"/>
      <c r="AL85" s="48"/>
      <c r="AM85" s="48"/>
      <c r="AN85" s="49"/>
      <c r="AO85" s="51"/>
      <c r="AP85" s="52"/>
      <c r="AQ85" s="52"/>
      <c r="AR85" s="52"/>
      <c r="AS85" s="52"/>
      <c r="AT85" s="52"/>
      <c r="AU85" s="52"/>
      <c r="AV85" s="53"/>
      <c r="AW85" s="45"/>
      <c r="AX85" s="45"/>
      <c r="AY85" s="45"/>
      <c r="AZ85" s="45"/>
      <c r="BA85" s="45"/>
      <c r="BB85" s="45"/>
      <c r="BC85" s="45"/>
      <c r="BD85" s="45"/>
      <c r="BE85" s="45">
        <f t="shared" si="1"/>
        <v>0</v>
      </c>
      <c r="BF85" s="45"/>
      <c r="BG85" s="45"/>
      <c r="BH85" s="45"/>
      <c r="BI85" s="45"/>
      <c r="BJ85" s="45"/>
      <c r="BK85" s="45"/>
      <c r="BL85" s="45"/>
    </row>
    <row r="86" spans="1:64" ht="12.75" customHeight="1" x14ac:dyDescent="0.2">
      <c r="A86" s="62">
        <v>0</v>
      </c>
      <c r="B86" s="62"/>
      <c r="C86" s="62"/>
      <c r="D86" s="62"/>
      <c r="E86" s="62"/>
      <c r="F86" s="62"/>
      <c r="G86" s="35" t="s">
        <v>76</v>
      </c>
      <c r="H86" s="56"/>
      <c r="I86" s="56"/>
      <c r="J86" s="56"/>
      <c r="K86" s="56"/>
      <c r="L86" s="56"/>
      <c r="M86" s="56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7"/>
      <c r="Z86" s="63" t="s">
        <v>70</v>
      </c>
      <c r="AA86" s="63"/>
      <c r="AB86" s="63"/>
      <c r="AC86" s="63"/>
      <c r="AD86" s="63"/>
      <c r="AE86" s="35" t="s">
        <v>73</v>
      </c>
      <c r="AF86" s="56"/>
      <c r="AG86" s="56"/>
      <c r="AH86" s="56"/>
      <c r="AI86" s="56"/>
      <c r="AJ86" s="56"/>
      <c r="AK86" s="56"/>
      <c r="AL86" s="56"/>
      <c r="AM86" s="56"/>
      <c r="AN86" s="57"/>
      <c r="AO86" s="44">
        <v>1666.66</v>
      </c>
      <c r="AP86" s="44"/>
      <c r="AQ86" s="44"/>
      <c r="AR86" s="44"/>
      <c r="AS86" s="44"/>
      <c r="AT86" s="44"/>
      <c r="AU86" s="44"/>
      <c r="AV86" s="44"/>
      <c r="AW86" s="44">
        <v>0</v>
      </c>
      <c r="AX86" s="44"/>
      <c r="AY86" s="44"/>
      <c r="AZ86" s="44"/>
      <c r="BA86" s="44"/>
      <c r="BB86" s="44"/>
      <c r="BC86" s="44"/>
      <c r="BD86" s="44"/>
      <c r="BE86" s="44">
        <f t="shared" si="1"/>
        <v>1666.66</v>
      </c>
      <c r="BF86" s="44"/>
      <c r="BG86" s="44"/>
      <c r="BH86" s="44"/>
      <c r="BI86" s="44"/>
      <c r="BJ86" s="44"/>
      <c r="BK86" s="44"/>
      <c r="BL86" s="44"/>
    </row>
    <row r="87" spans="1:64" ht="12.75" customHeight="1" x14ac:dyDescent="0.2">
      <c r="A87" s="29"/>
      <c r="B87" s="30"/>
      <c r="C87" s="30"/>
      <c r="D87" s="30"/>
      <c r="E87" s="30"/>
      <c r="F87" s="31"/>
      <c r="G87" s="35" t="s">
        <v>103</v>
      </c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7"/>
      <c r="Z87" s="32" t="s">
        <v>70</v>
      </c>
      <c r="AA87" s="33"/>
      <c r="AB87" s="33"/>
      <c r="AC87" s="33"/>
      <c r="AD87" s="34"/>
      <c r="AE87" s="35" t="s">
        <v>73</v>
      </c>
      <c r="AF87" s="36"/>
      <c r="AG87" s="36"/>
      <c r="AH87" s="36"/>
      <c r="AI87" s="36"/>
      <c r="AJ87" s="36"/>
      <c r="AK87" s="36"/>
      <c r="AL87" s="36"/>
      <c r="AM87" s="36"/>
      <c r="AN87" s="37"/>
      <c r="AO87" s="26">
        <v>143333.32999999999</v>
      </c>
      <c r="AP87" s="27"/>
      <c r="AQ87" s="27"/>
      <c r="AR87" s="27"/>
      <c r="AS87" s="27"/>
      <c r="AT87" s="27"/>
      <c r="AU87" s="27"/>
      <c r="AV87" s="28"/>
      <c r="AW87" s="26">
        <v>0</v>
      </c>
      <c r="AX87" s="27"/>
      <c r="AY87" s="27"/>
      <c r="AZ87" s="27"/>
      <c r="BA87" s="27"/>
      <c r="BB87" s="27"/>
      <c r="BC87" s="27"/>
      <c r="BD87" s="28"/>
      <c r="BE87" s="26">
        <f t="shared" ref="BE87" si="2">AO87+AW87</f>
        <v>143333.32999999999</v>
      </c>
      <c r="BF87" s="27"/>
      <c r="BG87" s="27"/>
      <c r="BH87" s="27"/>
      <c r="BI87" s="27"/>
      <c r="BJ87" s="27"/>
      <c r="BK87" s="27"/>
      <c r="BL87" s="28"/>
    </row>
    <row r="88" spans="1:64" ht="12.75" customHeight="1" x14ac:dyDescent="0.2">
      <c r="A88" s="62">
        <v>0</v>
      </c>
      <c r="B88" s="62"/>
      <c r="C88" s="62"/>
      <c r="D88" s="62"/>
      <c r="E88" s="62"/>
      <c r="F88" s="62"/>
      <c r="G88" s="35" t="s">
        <v>100</v>
      </c>
      <c r="H88" s="56"/>
      <c r="I88" s="56"/>
      <c r="J88" s="56"/>
      <c r="K88" s="56"/>
      <c r="L88" s="56"/>
      <c r="M88" s="56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7"/>
      <c r="Z88" s="63" t="s">
        <v>70</v>
      </c>
      <c r="AA88" s="63"/>
      <c r="AB88" s="63"/>
      <c r="AC88" s="63"/>
      <c r="AD88" s="63"/>
      <c r="AE88" s="35" t="s">
        <v>73</v>
      </c>
      <c r="AF88" s="56"/>
      <c r="AG88" s="56"/>
      <c r="AH88" s="56"/>
      <c r="AI88" s="56"/>
      <c r="AJ88" s="56"/>
      <c r="AK88" s="56"/>
      <c r="AL88" s="56"/>
      <c r="AM88" s="56"/>
      <c r="AN88" s="57"/>
      <c r="AO88" s="44">
        <v>0</v>
      </c>
      <c r="AP88" s="44"/>
      <c r="AQ88" s="44"/>
      <c r="AR88" s="44"/>
      <c r="AS88" s="44"/>
      <c r="AT88" s="44"/>
      <c r="AU88" s="44"/>
      <c r="AV88" s="44"/>
      <c r="AW88" s="44">
        <v>1830000</v>
      </c>
      <c r="AX88" s="44"/>
      <c r="AY88" s="44"/>
      <c r="AZ88" s="44"/>
      <c r="BA88" s="44"/>
      <c r="BB88" s="44"/>
      <c r="BC88" s="44"/>
      <c r="BD88" s="44"/>
      <c r="BE88" s="44">
        <f t="shared" si="1"/>
        <v>1830000</v>
      </c>
      <c r="BF88" s="44"/>
      <c r="BG88" s="44"/>
      <c r="BH88" s="44"/>
      <c r="BI88" s="44"/>
      <c r="BJ88" s="44"/>
      <c r="BK88" s="44"/>
      <c r="BL88" s="44"/>
    </row>
    <row r="89" spans="1:64" ht="12.75" customHeight="1" x14ac:dyDescent="0.2">
      <c r="A89" s="29"/>
      <c r="B89" s="30"/>
      <c r="C89" s="30"/>
      <c r="D89" s="30"/>
      <c r="E89" s="30"/>
      <c r="F89" s="31"/>
      <c r="G89" s="35" t="s">
        <v>113</v>
      </c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7"/>
      <c r="Z89" s="32" t="s">
        <v>70</v>
      </c>
      <c r="AA89" s="33"/>
      <c r="AB89" s="33"/>
      <c r="AC89" s="33"/>
      <c r="AD89" s="34"/>
      <c r="AE89" s="35" t="s">
        <v>73</v>
      </c>
      <c r="AF89" s="56"/>
      <c r="AG89" s="56"/>
      <c r="AH89" s="56"/>
      <c r="AI89" s="56"/>
      <c r="AJ89" s="56"/>
      <c r="AK89" s="56"/>
      <c r="AL89" s="56"/>
      <c r="AM89" s="56"/>
      <c r="AN89" s="57"/>
      <c r="AO89" s="26">
        <v>527400</v>
      </c>
      <c r="AP89" s="27"/>
      <c r="AQ89" s="27"/>
      <c r="AR89" s="27"/>
      <c r="AS89" s="27"/>
      <c r="AT89" s="27"/>
      <c r="AU89" s="27"/>
      <c r="AV89" s="28"/>
      <c r="AW89" s="26">
        <v>0</v>
      </c>
      <c r="AX89" s="27"/>
      <c r="AY89" s="27"/>
      <c r="AZ89" s="27"/>
      <c r="BA89" s="27"/>
      <c r="BB89" s="27"/>
      <c r="BC89" s="27"/>
      <c r="BD89" s="28"/>
      <c r="BE89" s="26">
        <f t="shared" ref="BE89" si="3">AO89+AW89</f>
        <v>527400</v>
      </c>
      <c r="BF89" s="27"/>
      <c r="BG89" s="27"/>
      <c r="BH89" s="27"/>
      <c r="BI89" s="27"/>
      <c r="BJ89" s="27"/>
      <c r="BK89" s="27"/>
      <c r="BL89" s="28"/>
    </row>
    <row r="90" spans="1:64" ht="12.75" customHeight="1" x14ac:dyDescent="0.2">
      <c r="A90" s="29"/>
      <c r="B90" s="30"/>
      <c r="C90" s="30"/>
      <c r="D90" s="30"/>
      <c r="E90" s="30"/>
      <c r="F90" s="31"/>
      <c r="G90" s="35" t="s">
        <v>98</v>
      </c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7"/>
      <c r="Z90" s="32" t="s">
        <v>70</v>
      </c>
      <c r="AA90" s="33"/>
      <c r="AB90" s="33"/>
      <c r="AC90" s="33"/>
      <c r="AD90" s="34"/>
      <c r="AE90" s="35" t="s">
        <v>73</v>
      </c>
      <c r="AF90" s="56"/>
      <c r="AG90" s="56"/>
      <c r="AH90" s="56"/>
      <c r="AI90" s="56"/>
      <c r="AJ90" s="56"/>
      <c r="AK90" s="56"/>
      <c r="AL90" s="56"/>
      <c r="AM90" s="56"/>
      <c r="AN90" s="57"/>
      <c r="AO90" s="26">
        <v>0</v>
      </c>
      <c r="AP90" s="27"/>
      <c r="AQ90" s="27"/>
      <c r="AR90" s="27"/>
      <c r="AS90" s="27"/>
      <c r="AT90" s="27"/>
      <c r="AU90" s="27"/>
      <c r="AV90" s="28"/>
      <c r="AW90" s="26">
        <v>100000</v>
      </c>
      <c r="AX90" s="27"/>
      <c r="AY90" s="27"/>
      <c r="AZ90" s="27"/>
      <c r="BA90" s="27"/>
      <c r="BB90" s="27"/>
      <c r="BC90" s="27"/>
      <c r="BD90" s="28"/>
      <c r="BE90" s="26">
        <f t="shared" ref="BE90" si="4">AO90+AW90</f>
        <v>100000</v>
      </c>
      <c r="BF90" s="27"/>
      <c r="BG90" s="27"/>
      <c r="BH90" s="27"/>
      <c r="BI90" s="27"/>
      <c r="BJ90" s="27"/>
      <c r="BK90" s="27"/>
      <c r="BL90" s="28"/>
    </row>
    <row r="91" spans="1:64" ht="12.75" customHeight="1" x14ac:dyDescent="0.2">
      <c r="A91" s="29"/>
      <c r="B91" s="30"/>
      <c r="C91" s="30"/>
      <c r="D91" s="30"/>
      <c r="E91" s="30"/>
      <c r="F91" s="31"/>
      <c r="G91" s="35" t="s">
        <v>98</v>
      </c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7"/>
      <c r="Z91" s="32" t="s">
        <v>70</v>
      </c>
      <c r="AA91" s="33"/>
      <c r="AB91" s="33"/>
      <c r="AC91" s="33"/>
      <c r="AD91" s="34"/>
      <c r="AE91" s="35" t="s">
        <v>73</v>
      </c>
      <c r="AF91" s="56"/>
      <c r="AG91" s="56"/>
      <c r="AH91" s="56"/>
      <c r="AI91" s="56"/>
      <c r="AJ91" s="56"/>
      <c r="AK91" s="56"/>
      <c r="AL91" s="56"/>
      <c r="AM91" s="56"/>
      <c r="AN91" s="57"/>
      <c r="AO91" s="26">
        <v>0</v>
      </c>
      <c r="AP91" s="27"/>
      <c r="AQ91" s="27"/>
      <c r="AR91" s="27"/>
      <c r="AS91" s="27"/>
      <c r="AT91" s="27"/>
      <c r="AU91" s="27"/>
      <c r="AV91" s="28"/>
      <c r="AW91" s="26">
        <v>38937.5</v>
      </c>
      <c r="AX91" s="27"/>
      <c r="AY91" s="27"/>
      <c r="AZ91" s="27"/>
      <c r="BA91" s="27"/>
      <c r="BB91" s="27"/>
      <c r="BC91" s="27"/>
      <c r="BD91" s="28"/>
      <c r="BE91" s="26">
        <f t="shared" ref="BE91" si="5">AO91+AW91</f>
        <v>38937.5</v>
      </c>
      <c r="BF91" s="27"/>
      <c r="BG91" s="27"/>
      <c r="BH91" s="27"/>
      <c r="BI91" s="27"/>
      <c r="BJ91" s="27"/>
      <c r="BK91" s="27"/>
      <c r="BL91" s="28"/>
    </row>
    <row r="92" spans="1:64" s="4" customFormat="1" ht="12.75" customHeight="1" x14ac:dyDescent="0.2">
      <c r="A92" s="46">
        <v>0</v>
      </c>
      <c r="B92" s="46"/>
      <c r="C92" s="46"/>
      <c r="D92" s="46"/>
      <c r="E92" s="46"/>
      <c r="F92" s="46"/>
      <c r="G92" s="47" t="s">
        <v>77</v>
      </c>
      <c r="H92" s="48"/>
      <c r="I92" s="48"/>
      <c r="J92" s="48"/>
      <c r="K92" s="48"/>
      <c r="L92" s="48"/>
      <c r="M92" s="48"/>
      <c r="N92" s="48"/>
      <c r="O92" s="48"/>
      <c r="P92" s="48"/>
      <c r="Q92" s="48"/>
      <c r="R92" s="48"/>
      <c r="S92" s="48"/>
      <c r="T92" s="48"/>
      <c r="U92" s="48"/>
      <c r="V92" s="48"/>
      <c r="W92" s="48"/>
      <c r="X92" s="48"/>
      <c r="Y92" s="49"/>
      <c r="Z92" s="50"/>
      <c r="AA92" s="50"/>
      <c r="AB92" s="50"/>
      <c r="AC92" s="50"/>
      <c r="AD92" s="50"/>
      <c r="AE92" s="47"/>
      <c r="AF92" s="48"/>
      <c r="AG92" s="48"/>
      <c r="AH92" s="48"/>
      <c r="AI92" s="48"/>
      <c r="AJ92" s="48"/>
      <c r="AK92" s="48"/>
      <c r="AL92" s="48"/>
      <c r="AM92" s="48"/>
      <c r="AN92" s="49"/>
      <c r="AO92" s="45"/>
      <c r="AP92" s="45"/>
      <c r="AQ92" s="45"/>
      <c r="AR92" s="45"/>
      <c r="AS92" s="45"/>
      <c r="AT92" s="45"/>
      <c r="AU92" s="45"/>
      <c r="AV92" s="45"/>
      <c r="AW92" s="45"/>
      <c r="AX92" s="45"/>
      <c r="AY92" s="45"/>
      <c r="AZ92" s="45"/>
      <c r="BA92" s="45"/>
      <c r="BB92" s="45"/>
      <c r="BC92" s="45"/>
      <c r="BD92" s="45"/>
      <c r="BE92" s="45">
        <f t="shared" si="1"/>
        <v>0</v>
      </c>
      <c r="BF92" s="45"/>
      <c r="BG92" s="45"/>
      <c r="BH92" s="45"/>
      <c r="BI92" s="45"/>
      <c r="BJ92" s="45"/>
      <c r="BK92" s="45"/>
      <c r="BL92" s="45"/>
    </row>
    <row r="93" spans="1:64" ht="25.5" customHeight="1" x14ac:dyDescent="0.2">
      <c r="A93" s="62">
        <v>0</v>
      </c>
      <c r="B93" s="62"/>
      <c r="C93" s="62"/>
      <c r="D93" s="62"/>
      <c r="E93" s="62"/>
      <c r="F93" s="62"/>
      <c r="G93" s="35" t="s">
        <v>104</v>
      </c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7"/>
      <c r="Z93" s="63" t="s">
        <v>78</v>
      </c>
      <c r="AA93" s="63"/>
      <c r="AB93" s="63"/>
      <c r="AC93" s="63"/>
      <c r="AD93" s="63"/>
      <c r="AE93" s="35" t="s">
        <v>73</v>
      </c>
      <c r="AF93" s="56"/>
      <c r="AG93" s="56"/>
      <c r="AH93" s="56"/>
      <c r="AI93" s="56"/>
      <c r="AJ93" s="56"/>
      <c r="AK93" s="56"/>
      <c r="AL93" s="56"/>
      <c r="AM93" s="56"/>
      <c r="AN93" s="57"/>
      <c r="AO93" s="44">
        <v>100</v>
      </c>
      <c r="AP93" s="44"/>
      <c r="AQ93" s="44"/>
      <c r="AR93" s="44"/>
      <c r="AS93" s="44"/>
      <c r="AT93" s="44"/>
      <c r="AU93" s="44"/>
      <c r="AV93" s="44"/>
      <c r="AW93" s="44">
        <v>0</v>
      </c>
      <c r="AX93" s="44"/>
      <c r="AY93" s="44"/>
      <c r="AZ93" s="44"/>
      <c r="BA93" s="44"/>
      <c r="BB93" s="44"/>
      <c r="BC93" s="44"/>
      <c r="BD93" s="44"/>
      <c r="BE93" s="44">
        <f t="shared" si="1"/>
        <v>100</v>
      </c>
      <c r="BF93" s="44"/>
      <c r="BG93" s="44"/>
      <c r="BH93" s="44"/>
      <c r="BI93" s="44"/>
      <c r="BJ93" s="44"/>
      <c r="BK93" s="44"/>
      <c r="BL93" s="44"/>
    </row>
    <row r="95" spans="1:64" ht="16.5" customHeight="1" x14ac:dyDescent="0.2">
      <c r="A95" s="70" t="s">
        <v>116</v>
      </c>
      <c r="B95" s="71"/>
      <c r="C95" s="71"/>
      <c r="D95" s="71"/>
      <c r="E95" s="71"/>
      <c r="F95" s="71"/>
      <c r="G95" s="71"/>
      <c r="H95" s="71"/>
      <c r="I95" s="71"/>
      <c r="J95" s="71"/>
      <c r="K95" s="71"/>
      <c r="L95" s="71"/>
      <c r="M95" s="71"/>
      <c r="N95" s="71"/>
      <c r="O95" s="71"/>
      <c r="P95" s="71"/>
      <c r="Q95" s="71"/>
      <c r="R95" s="71"/>
      <c r="S95" s="71"/>
      <c r="T95" s="71"/>
      <c r="U95" s="71"/>
      <c r="V95" s="71"/>
      <c r="W95" s="72"/>
      <c r="X95" s="72"/>
      <c r="Y95" s="72"/>
      <c r="Z95" s="72"/>
      <c r="AA95" s="72"/>
      <c r="AB95" s="72"/>
      <c r="AC95" s="72"/>
      <c r="AD95" s="72"/>
      <c r="AE95" s="72"/>
      <c r="AF95" s="72"/>
      <c r="AG95" s="72"/>
      <c r="AH95" s="72"/>
      <c r="AI95" s="72"/>
      <c r="AJ95" s="72"/>
      <c r="AK95" s="72"/>
      <c r="AL95" s="72"/>
      <c r="AM95" s="72"/>
      <c r="AN95" s="5"/>
      <c r="AO95" s="54" t="s">
        <v>115</v>
      </c>
      <c r="AP95" s="40"/>
      <c r="AQ95" s="40"/>
      <c r="AR95" s="40"/>
      <c r="AS95" s="40"/>
      <c r="AT95" s="40"/>
      <c r="AU95" s="40"/>
      <c r="AV95" s="40"/>
      <c r="AW95" s="40"/>
      <c r="AX95" s="40"/>
      <c r="AY95" s="40"/>
      <c r="AZ95" s="40"/>
      <c r="BA95" s="40"/>
      <c r="BB95" s="40"/>
      <c r="BC95" s="40"/>
      <c r="BD95" s="40"/>
      <c r="BE95" s="40"/>
      <c r="BF95" s="40"/>
      <c r="BG95" s="40"/>
    </row>
    <row r="96" spans="1:64" x14ac:dyDescent="0.2">
      <c r="W96" s="38" t="s">
        <v>8</v>
      </c>
      <c r="X96" s="38"/>
      <c r="Y96" s="38"/>
      <c r="Z96" s="38"/>
      <c r="AA96" s="38"/>
      <c r="AB96" s="38"/>
      <c r="AC96" s="38"/>
      <c r="AD96" s="38"/>
      <c r="AE96" s="38"/>
      <c r="AF96" s="38"/>
      <c r="AG96" s="38"/>
      <c r="AH96" s="38"/>
      <c r="AI96" s="38"/>
      <c r="AJ96" s="38"/>
      <c r="AK96" s="38"/>
      <c r="AL96" s="38"/>
      <c r="AM96" s="38"/>
      <c r="AO96" s="38" t="s">
        <v>57</v>
      </c>
      <c r="AP96" s="38"/>
      <c r="AQ96" s="38"/>
      <c r="AR96" s="38"/>
      <c r="AS96" s="38"/>
      <c r="AT96" s="38"/>
      <c r="AU96" s="38"/>
      <c r="AV96" s="38"/>
      <c r="AW96" s="38"/>
      <c r="AX96" s="38"/>
      <c r="AY96" s="38"/>
      <c r="AZ96" s="38"/>
      <c r="BA96" s="38"/>
      <c r="BB96" s="38"/>
      <c r="BC96" s="38"/>
      <c r="BD96" s="38"/>
      <c r="BE96" s="38"/>
      <c r="BF96" s="38"/>
      <c r="BG96" s="38"/>
    </row>
    <row r="97" spans="1:59" ht="15.75" customHeight="1" x14ac:dyDescent="0.2">
      <c r="A97" s="55" t="s">
        <v>6</v>
      </c>
      <c r="B97" s="55"/>
      <c r="C97" s="55"/>
      <c r="D97" s="55"/>
      <c r="E97" s="55"/>
      <c r="F97" s="55"/>
    </row>
    <row r="98" spans="1:59" ht="18.75" customHeight="1" x14ac:dyDescent="0.2">
      <c r="A98" s="39" t="s">
        <v>90</v>
      </c>
      <c r="B98" s="40"/>
      <c r="C98" s="40"/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F98" s="40"/>
      <c r="AG98" s="40"/>
      <c r="AH98" s="40"/>
      <c r="AI98" s="40"/>
      <c r="AJ98" s="40"/>
      <c r="AK98" s="40"/>
      <c r="AL98" s="40"/>
      <c r="AM98" s="40"/>
      <c r="AN98" s="40"/>
      <c r="AO98" s="40"/>
      <c r="AP98" s="40"/>
      <c r="AQ98" s="40"/>
      <c r="AR98" s="40"/>
      <c r="AS98" s="40"/>
    </row>
    <row r="99" spans="1:59" x14ac:dyDescent="0.2">
      <c r="A99" s="41" t="s">
        <v>52</v>
      </c>
      <c r="B99" s="41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F99" s="41"/>
      <c r="AG99" s="41"/>
      <c r="AH99" s="41"/>
      <c r="AI99" s="41"/>
      <c r="AJ99" s="41"/>
      <c r="AK99" s="41"/>
      <c r="AL99" s="41"/>
      <c r="AM99" s="41"/>
      <c r="AN99" s="41"/>
      <c r="AO99" s="41"/>
      <c r="AP99" s="41"/>
      <c r="AQ99" s="41"/>
      <c r="AR99" s="41"/>
      <c r="AS99" s="41"/>
    </row>
    <row r="100" spans="1:59" ht="10.5" customHeight="1" x14ac:dyDescent="0.2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  <c r="AH100" s="23"/>
      <c r="AI100" s="23"/>
      <c r="AJ100" s="23"/>
      <c r="AK100" s="23"/>
      <c r="AL100" s="23"/>
      <c r="AM100" s="23"/>
      <c r="AN100" s="23"/>
      <c r="AO100" s="23"/>
      <c r="AP100" s="23"/>
      <c r="AQ100" s="23"/>
      <c r="AR100" s="23"/>
      <c r="AS100" s="23"/>
    </row>
    <row r="101" spans="1:59" ht="15.75" customHeight="1" x14ac:dyDescent="0.2">
      <c r="A101" s="70" t="s">
        <v>81</v>
      </c>
      <c r="B101" s="71"/>
      <c r="C101" s="71"/>
      <c r="D101" s="71"/>
      <c r="E101" s="71"/>
      <c r="F101" s="71"/>
      <c r="G101" s="71"/>
      <c r="H101" s="71"/>
      <c r="I101" s="71"/>
      <c r="J101" s="71"/>
      <c r="K101" s="71"/>
      <c r="L101" s="71"/>
      <c r="M101" s="71"/>
      <c r="N101" s="71"/>
      <c r="O101" s="71"/>
      <c r="P101" s="71"/>
      <c r="Q101" s="71"/>
      <c r="R101" s="71"/>
      <c r="S101" s="71"/>
      <c r="T101" s="71"/>
      <c r="U101" s="71"/>
      <c r="V101" s="71"/>
      <c r="W101" s="72"/>
      <c r="X101" s="72"/>
      <c r="Y101" s="72"/>
      <c r="Z101" s="72"/>
      <c r="AA101" s="72"/>
      <c r="AB101" s="72"/>
      <c r="AC101" s="72"/>
      <c r="AD101" s="72"/>
      <c r="AE101" s="72"/>
      <c r="AF101" s="72"/>
      <c r="AG101" s="72"/>
      <c r="AH101" s="72"/>
      <c r="AI101" s="72"/>
      <c r="AJ101" s="72"/>
      <c r="AK101" s="72"/>
      <c r="AL101" s="72"/>
      <c r="AM101" s="72"/>
      <c r="AN101" s="5"/>
      <c r="AO101" s="54" t="s">
        <v>99</v>
      </c>
      <c r="AP101" s="40"/>
      <c r="AQ101" s="40"/>
      <c r="AR101" s="40"/>
      <c r="AS101" s="40"/>
      <c r="AT101" s="40"/>
      <c r="AU101" s="40"/>
      <c r="AV101" s="40"/>
      <c r="AW101" s="40"/>
      <c r="AX101" s="40"/>
      <c r="AY101" s="40"/>
      <c r="AZ101" s="40"/>
      <c r="BA101" s="40"/>
      <c r="BB101" s="40"/>
      <c r="BC101" s="40"/>
      <c r="BD101" s="40"/>
      <c r="BE101" s="40"/>
      <c r="BF101" s="40"/>
      <c r="BG101" s="40"/>
    </row>
    <row r="102" spans="1:59" x14ac:dyDescent="0.2">
      <c r="W102" s="38" t="s">
        <v>8</v>
      </c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  <c r="AO102" s="38" t="s">
        <v>57</v>
      </c>
      <c r="AP102" s="38"/>
      <c r="AQ102" s="38"/>
      <c r="AR102" s="38"/>
      <c r="AS102" s="38"/>
      <c r="AT102" s="38"/>
      <c r="AU102" s="38"/>
      <c r="AV102" s="38"/>
      <c r="AW102" s="38"/>
      <c r="AX102" s="38"/>
      <c r="AY102" s="38"/>
      <c r="AZ102" s="38"/>
      <c r="BA102" s="38"/>
      <c r="BB102" s="38"/>
      <c r="BC102" s="38"/>
      <c r="BD102" s="38"/>
      <c r="BE102" s="38"/>
      <c r="BF102" s="38"/>
      <c r="BG102" s="38"/>
    </row>
    <row r="103" spans="1:59" x14ac:dyDescent="0.2">
      <c r="A103" s="42"/>
      <c r="B103" s="43"/>
      <c r="C103" s="43"/>
      <c r="D103" s="43"/>
      <c r="E103" s="43"/>
      <c r="F103" s="43"/>
      <c r="G103" s="43"/>
      <c r="H103" s="43"/>
    </row>
    <row r="104" spans="1:59" x14ac:dyDescent="0.2">
      <c r="A104" s="38" t="s">
        <v>50</v>
      </c>
      <c r="B104" s="38"/>
      <c r="C104" s="38"/>
      <c r="D104" s="38"/>
      <c r="E104" s="38"/>
      <c r="F104" s="38"/>
      <c r="G104" s="38"/>
      <c r="H104" s="38"/>
      <c r="I104" s="17"/>
      <c r="J104" s="17"/>
      <c r="K104" s="17"/>
      <c r="L104" s="17"/>
      <c r="M104" s="17"/>
      <c r="N104" s="17"/>
      <c r="O104" s="17"/>
      <c r="P104" s="17"/>
      <c r="Q104" s="17"/>
    </row>
    <row r="105" spans="1:59" x14ac:dyDescent="0.2">
      <c r="A105" s="24" t="s">
        <v>51</v>
      </c>
    </row>
  </sheetData>
  <mergeCells count="340">
    <mergeCell ref="D52:AB52"/>
    <mergeCell ref="AC52:AJ52"/>
    <mergeCell ref="AK52:AR52"/>
    <mergeCell ref="AS52:AZ52"/>
    <mergeCell ref="A52:C52"/>
    <mergeCell ref="D54:AB54"/>
    <mergeCell ref="AC54:AJ54"/>
    <mergeCell ref="AK54:AR54"/>
    <mergeCell ref="AS54:AZ54"/>
    <mergeCell ref="A54:C54"/>
    <mergeCell ref="A53:C53"/>
    <mergeCell ref="D53:AB53"/>
    <mergeCell ref="AC53:AJ53"/>
    <mergeCell ref="AK53:AR53"/>
    <mergeCell ref="AS53:AZ53"/>
    <mergeCell ref="G68:Y68"/>
    <mergeCell ref="A55:C55"/>
    <mergeCell ref="D55:AB55"/>
    <mergeCell ref="AC55:AJ55"/>
    <mergeCell ref="AK55:AR55"/>
    <mergeCell ref="AS55:AZ55"/>
    <mergeCell ref="BE76:BL76"/>
    <mergeCell ref="A83:F83"/>
    <mergeCell ref="G83:Y83"/>
    <mergeCell ref="Z83:AD83"/>
    <mergeCell ref="AE83:AN83"/>
    <mergeCell ref="AO83:AV83"/>
    <mergeCell ref="AW83:BD83"/>
    <mergeCell ref="BE83:BL83"/>
    <mergeCell ref="BE81:BL81"/>
    <mergeCell ref="G81:Y81"/>
    <mergeCell ref="Z81:AD81"/>
    <mergeCell ref="AE81:AN81"/>
    <mergeCell ref="AO81:AV81"/>
    <mergeCell ref="AW81:BD81"/>
    <mergeCell ref="BE78:BL78"/>
    <mergeCell ref="A79:F79"/>
    <mergeCell ref="G79:Y79"/>
    <mergeCell ref="Z79:AD79"/>
    <mergeCell ref="A51:C51"/>
    <mergeCell ref="D51:AB51"/>
    <mergeCell ref="AC51:AJ51"/>
    <mergeCell ref="AK51:AR51"/>
    <mergeCell ref="AS51:AZ51"/>
    <mergeCell ref="A65:C65"/>
    <mergeCell ref="D65:AA65"/>
    <mergeCell ref="A76:F76"/>
    <mergeCell ref="G76:Y76"/>
    <mergeCell ref="Z76:AD76"/>
    <mergeCell ref="AE76:AN76"/>
    <mergeCell ref="AO76:AV76"/>
    <mergeCell ref="AW76:BD76"/>
    <mergeCell ref="A73:F73"/>
    <mergeCell ref="G73:Y73"/>
    <mergeCell ref="Z73:AD73"/>
    <mergeCell ref="AE73:AN73"/>
    <mergeCell ref="AO73:AV73"/>
    <mergeCell ref="AW73:BD73"/>
    <mergeCell ref="A75:F75"/>
    <mergeCell ref="AE75:AN75"/>
    <mergeCell ref="AW75:BD75"/>
    <mergeCell ref="G75:Y75"/>
    <mergeCell ref="AO75:AV75"/>
    <mergeCell ref="BE68:BL68"/>
    <mergeCell ref="G77:Y77"/>
    <mergeCell ref="AW77:BD77"/>
    <mergeCell ref="A93:F93"/>
    <mergeCell ref="G93:Y93"/>
    <mergeCell ref="Z93:AD93"/>
    <mergeCell ref="AE93:AN93"/>
    <mergeCell ref="AO93:AV93"/>
    <mergeCell ref="AW93:BD93"/>
    <mergeCell ref="G92:Y92"/>
    <mergeCell ref="A86:F86"/>
    <mergeCell ref="G86:Y86"/>
    <mergeCell ref="Z86:AD86"/>
    <mergeCell ref="AE86:AN86"/>
    <mergeCell ref="AO86:AV86"/>
    <mergeCell ref="AW86:BD86"/>
    <mergeCell ref="AW90:BD90"/>
    <mergeCell ref="BE90:BL90"/>
    <mergeCell ref="AE89:AN89"/>
    <mergeCell ref="AW89:BD89"/>
    <mergeCell ref="G89:Y89"/>
    <mergeCell ref="AO89:AV89"/>
    <mergeCell ref="AO92:AV92"/>
    <mergeCell ref="G82:Y82"/>
    <mergeCell ref="A56:C56"/>
    <mergeCell ref="D56:AB56"/>
    <mergeCell ref="AC56:AJ56"/>
    <mergeCell ref="AK56:AR56"/>
    <mergeCell ref="AS56:AZ56"/>
    <mergeCell ref="A64:C64"/>
    <mergeCell ref="D60:AA61"/>
    <mergeCell ref="AB60:AI61"/>
    <mergeCell ref="AJ60:AQ61"/>
    <mergeCell ref="AR60:AY61"/>
    <mergeCell ref="A59:AY59"/>
    <mergeCell ref="A62:C62"/>
    <mergeCell ref="AR62:AY62"/>
    <mergeCell ref="A63:C63"/>
    <mergeCell ref="D63:AA63"/>
    <mergeCell ref="AB63:AI63"/>
    <mergeCell ref="AJ63:AQ63"/>
    <mergeCell ref="AJ62:AQ62"/>
    <mergeCell ref="A60:C61"/>
    <mergeCell ref="D45:AB46"/>
    <mergeCell ref="D47:AB47"/>
    <mergeCell ref="D48:AB48"/>
    <mergeCell ref="AC47:AJ47"/>
    <mergeCell ref="AW92:BD92"/>
    <mergeCell ref="G91:Y91"/>
    <mergeCell ref="AW91:BD91"/>
    <mergeCell ref="AE91:AN91"/>
    <mergeCell ref="AO91:AV91"/>
    <mergeCell ref="AO68:AV68"/>
    <mergeCell ref="AO82:AV82"/>
    <mergeCell ref="G84:Y84"/>
    <mergeCell ref="AW84:BD84"/>
    <mergeCell ref="AE77:AN77"/>
    <mergeCell ref="AO77:AV77"/>
    <mergeCell ref="A80:F80"/>
    <mergeCell ref="G80:Y80"/>
    <mergeCell ref="Z80:AD80"/>
    <mergeCell ref="AW79:BD79"/>
    <mergeCell ref="A50:C50"/>
    <mergeCell ref="D50:AB50"/>
    <mergeCell ref="AC50:AJ50"/>
    <mergeCell ref="AK50:AR50"/>
    <mergeCell ref="AS50:AZ50"/>
    <mergeCell ref="AO3:BL3"/>
    <mergeCell ref="AO4:BL4"/>
    <mergeCell ref="AC48:AJ48"/>
    <mergeCell ref="AK48:AR48"/>
    <mergeCell ref="AS48:AZ48"/>
    <mergeCell ref="AS47:AZ47"/>
    <mergeCell ref="A24:BL24"/>
    <mergeCell ref="A26:BL26"/>
    <mergeCell ref="A29:F29"/>
    <mergeCell ref="G29:BL29"/>
    <mergeCell ref="A27:F27"/>
    <mergeCell ref="A39:F39"/>
    <mergeCell ref="G39:BL39"/>
    <mergeCell ref="A32:BL32"/>
    <mergeCell ref="A40:F40"/>
    <mergeCell ref="G40:BL40"/>
    <mergeCell ref="A41:F41"/>
    <mergeCell ref="G41:BL41"/>
    <mergeCell ref="AC45:AJ46"/>
    <mergeCell ref="AK45:AR46"/>
    <mergeCell ref="A47:C47"/>
    <mergeCell ref="A48:C48"/>
    <mergeCell ref="AK47:AR47"/>
    <mergeCell ref="A45:C46"/>
    <mergeCell ref="BE74:BL74"/>
    <mergeCell ref="L14:BL14"/>
    <mergeCell ref="A21:H21"/>
    <mergeCell ref="AO1:BL1"/>
    <mergeCell ref="A58:BL58"/>
    <mergeCell ref="A49:C49"/>
    <mergeCell ref="U20:AD20"/>
    <mergeCell ref="AE20:AR20"/>
    <mergeCell ref="AK49:AR49"/>
    <mergeCell ref="AS49:AZ49"/>
    <mergeCell ref="D17:J17"/>
    <mergeCell ref="D18:J18"/>
    <mergeCell ref="L18:AB18"/>
    <mergeCell ref="A28:F28"/>
    <mergeCell ref="G28:BL28"/>
    <mergeCell ref="A17:B17"/>
    <mergeCell ref="L17:AB17"/>
    <mergeCell ref="AC17:BL17"/>
    <mergeCell ref="AC18:BL18"/>
    <mergeCell ref="A20:T20"/>
    <mergeCell ref="AS20:BC20"/>
    <mergeCell ref="BD20:BL20"/>
    <mergeCell ref="T21:W21"/>
    <mergeCell ref="AO2:BL2"/>
    <mergeCell ref="BE72:BL72"/>
    <mergeCell ref="BE73:BL73"/>
    <mergeCell ref="A72:F72"/>
    <mergeCell ref="AE72:AN72"/>
    <mergeCell ref="AO72:AV72"/>
    <mergeCell ref="AW72:BD72"/>
    <mergeCell ref="AO5:BL5"/>
    <mergeCell ref="BE69:BL69"/>
    <mergeCell ref="BE71:BL71"/>
    <mergeCell ref="AO70:AV70"/>
    <mergeCell ref="AW70:BD70"/>
    <mergeCell ref="BE70:BL70"/>
    <mergeCell ref="AW71:BD71"/>
    <mergeCell ref="AO71:AV71"/>
    <mergeCell ref="AR63:AY63"/>
    <mergeCell ref="D64:AA64"/>
    <mergeCell ref="AB64:AI64"/>
    <mergeCell ref="AJ64:AQ64"/>
    <mergeCell ref="AR64:AY64"/>
    <mergeCell ref="AC49:AJ49"/>
    <mergeCell ref="D49:AB49"/>
    <mergeCell ref="A44:AZ44"/>
    <mergeCell ref="A43:AZ43"/>
    <mergeCell ref="AS45:AZ46"/>
    <mergeCell ref="D12:J12"/>
    <mergeCell ref="D14:J14"/>
    <mergeCell ref="L15:BL15"/>
    <mergeCell ref="A38:F38"/>
    <mergeCell ref="A8:BL8"/>
    <mergeCell ref="A9:BL9"/>
    <mergeCell ref="A11:B11"/>
    <mergeCell ref="L11:BL11"/>
    <mergeCell ref="D11:J11"/>
    <mergeCell ref="L12:BL12"/>
    <mergeCell ref="A14:B14"/>
    <mergeCell ref="G27:BL27"/>
    <mergeCell ref="A30:F30"/>
    <mergeCell ref="G30:BL30"/>
    <mergeCell ref="A35:BL35"/>
    <mergeCell ref="A36:F36"/>
    <mergeCell ref="G36:BL36"/>
    <mergeCell ref="A37:F37"/>
    <mergeCell ref="A33:BL33"/>
    <mergeCell ref="G37:BL37"/>
    <mergeCell ref="I21:S21"/>
    <mergeCell ref="G38:BL38"/>
    <mergeCell ref="A23:BL23"/>
    <mergeCell ref="D15:J15"/>
    <mergeCell ref="AO102:BG102"/>
    <mergeCell ref="AO96:BG96"/>
    <mergeCell ref="G69:Y69"/>
    <mergeCell ref="G70:Y70"/>
    <mergeCell ref="G71:Y71"/>
    <mergeCell ref="AO69:AV69"/>
    <mergeCell ref="Z69:AD69"/>
    <mergeCell ref="A101:V101"/>
    <mergeCell ref="W101:AM101"/>
    <mergeCell ref="AO101:BG101"/>
    <mergeCell ref="W96:AM96"/>
    <mergeCell ref="AE69:AN69"/>
    <mergeCell ref="AE70:AN70"/>
    <mergeCell ref="A71:F71"/>
    <mergeCell ref="Z71:AD71"/>
    <mergeCell ref="AE71:AN71"/>
    <mergeCell ref="A69:F69"/>
    <mergeCell ref="A70:F70"/>
    <mergeCell ref="Z70:AD70"/>
    <mergeCell ref="G72:Y72"/>
    <mergeCell ref="Z72:AD72"/>
    <mergeCell ref="A95:V95"/>
    <mergeCell ref="W95:AM95"/>
    <mergeCell ref="A81:F81"/>
    <mergeCell ref="D62:AA62"/>
    <mergeCell ref="AB62:AI62"/>
    <mergeCell ref="AB65:AI65"/>
    <mergeCell ref="AJ65:AQ65"/>
    <mergeCell ref="AR65:AY65"/>
    <mergeCell ref="AW68:BD68"/>
    <mergeCell ref="AW69:BD69"/>
    <mergeCell ref="A88:F88"/>
    <mergeCell ref="G88:Y88"/>
    <mergeCell ref="Z88:AD88"/>
    <mergeCell ref="AE88:AN88"/>
    <mergeCell ref="AO88:AV88"/>
    <mergeCell ref="AW88:BD88"/>
    <mergeCell ref="AO79:AV79"/>
    <mergeCell ref="A74:F74"/>
    <mergeCell ref="G74:Y74"/>
    <mergeCell ref="Z74:AD74"/>
    <mergeCell ref="AE74:AN74"/>
    <mergeCell ref="AO74:AV74"/>
    <mergeCell ref="AW74:BD74"/>
    <mergeCell ref="A67:BL67"/>
    <mergeCell ref="A68:F68"/>
    <mergeCell ref="AE68:AN68"/>
    <mergeCell ref="Z68:AD68"/>
    <mergeCell ref="BE79:BL79"/>
    <mergeCell ref="A78:F78"/>
    <mergeCell ref="G78:Y78"/>
    <mergeCell ref="Z78:AD78"/>
    <mergeCell ref="AE78:AN78"/>
    <mergeCell ref="AO78:AV78"/>
    <mergeCell ref="AW78:BD78"/>
    <mergeCell ref="BE87:BL87"/>
    <mergeCell ref="BE85:BL85"/>
    <mergeCell ref="BE86:BL86"/>
    <mergeCell ref="AE82:AN82"/>
    <mergeCell ref="AE84:AN84"/>
    <mergeCell ref="AO84:AV84"/>
    <mergeCell ref="AW82:BD82"/>
    <mergeCell ref="AE80:AN80"/>
    <mergeCell ref="AO80:AV80"/>
    <mergeCell ref="AW80:BD80"/>
    <mergeCell ref="AE79:AN79"/>
    <mergeCell ref="A104:H104"/>
    <mergeCell ref="A98:AS98"/>
    <mergeCell ref="A99:AS99"/>
    <mergeCell ref="A103:H103"/>
    <mergeCell ref="BE93:BL93"/>
    <mergeCell ref="BE92:BL92"/>
    <mergeCell ref="A92:F92"/>
    <mergeCell ref="A85:F85"/>
    <mergeCell ref="G85:Y85"/>
    <mergeCell ref="Z85:AD85"/>
    <mergeCell ref="AE85:AN85"/>
    <mergeCell ref="AO85:AV85"/>
    <mergeCell ref="AW85:BD85"/>
    <mergeCell ref="W102:AM102"/>
    <mergeCell ref="AO95:BG95"/>
    <mergeCell ref="A97:F97"/>
    <mergeCell ref="BE88:BL88"/>
    <mergeCell ref="Z92:AD92"/>
    <mergeCell ref="AE92:AN92"/>
    <mergeCell ref="A90:F90"/>
    <mergeCell ref="G90:Y90"/>
    <mergeCell ref="Z90:AD90"/>
    <mergeCell ref="AE90:AN90"/>
    <mergeCell ref="AO90:AV90"/>
    <mergeCell ref="BE75:BL75"/>
    <mergeCell ref="BE77:BL77"/>
    <mergeCell ref="BE82:BL82"/>
    <mergeCell ref="BE84:BL84"/>
    <mergeCell ref="BE89:BL89"/>
    <mergeCell ref="BE91:BL91"/>
    <mergeCell ref="A77:F77"/>
    <mergeCell ref="A82:F82"/>
    <mergeCell ref="A84:F84"/>
    <mergeCell ref="A89:F89"/>
    <mergeCell ref="A91:F91"/>
    <mergeCell ref="Z75:AD75"/>
    <mergeCell ref="Z77:AD77"/>
    <mergeCell ref="Z82:AD82"/>
    <mergeCell ref="Z84:AD84"/>
    <mergeCell ref="Z89:AD89"/>
    <mergeCell ref="Z91:AD91"/>
    <mergeCell ref="BE80:BL80"/>
    <mergeCell ref="G87:Y87"/>
    <mergeCell ref="A87:F87"/>
    <mergeCell ref="Z87:AD87"/>
    <mergeCell ref="AE87:AN87"/>
    <mergeCell ref="AO87:AV87"/>
    <mergeCell ref="AW87:BD87"/>
  </mergeCells>
  <phoneticPr fontId="0" type="noConversion"/>
  <conditionalFormatting sqref="G71:L71 G74">
    <cfRule type="cellIs" dxfId="28" priority="48" stopIfTrue="1" operator="equal">
      <formula>$G70</formula>
    </cfRule>
  </conditionalFormatting>
  <conditionalFormatting sqref="D49">
    <cfRule type="cellIs" dxfId="27" priority="49" stopIfTrue="1" operator="equal">
      <formula>$D48</formula>
    </cfRule>
  </conditionalFormatting>
  <conditionalFormatting sqref="A71:F71">
    <cfRule type="cellIs" dxfId="26" priority="50" stopIfTrue="1" operator="equal">
      <formula>0</formula>
    </cfRule>
  </conditionalFormatting>
  <conditionalFormatting sqref="D51:D52">
    <cfRule type="cellIs" dxfId="25" priority="47" stopIfTrue="1" operator="equal">
      <formula>$D49</formula>
    </cfRule>
  </conditionalFormatting>
  <conditionalFormatting sqref="D56">
    <cfRule type="cellIs" dxfId="24" priority="44" stopIfTrue="1" operator="equal">
      <formula>#REF!</formula>
    </cfRule>
  </conditionalFormatting>
  <conditionalFormatting sqref="G72">
    <cfRule type="cellIs" dxfId="23" priority="41" stopIfTrue="1" operator="equal">
      <formula>$G71</formula>
    </cfRule>
  </conditionalFormatting>
  <conditionalFormatting sqref="A72:F72">
    <cfRule type="cellIs" dxfId="22" priority="42" stopIfTrue="1" operator="equal">
      <formula>0</formula>
    </cfRule>
  </conditionalFormatting>
  <conditionalFormatting sqref="A73:F73">
    <cfRule type="cellIs" dxfId="21" priority="40" stopIfTrue="1" operator="equal">
      <formula>0</formula>
    </cfRule>
  </conditionalFormatting>
  <conditionalFormatting sqref="A74:F74 A75:A77">
    <cfRule type="cellIs" dxfId="20" priority="38" stopIfTrue="1" operator="equal">
      <formula>0</formula>
    </cfRule>
  </conditionalFormatting>
  <conditionalFormatting sqref="A78:F78">
    <cfRule type="cellIs" dxfId="19" priority="34" stopIfTrue="1" operator="equal">
      <formula>0</formula>
    </cfRule>
  </conditionalFormatting>
  <conditionalFormatting sqref="G78">
    <cfRule type="cellIs" dxfId="18" priority="33" stopIfTrue="1" operator="equal">
      <formula>#REF!</formula>
    </cfRule>
  </conditionalFormatting>
  <conditionalFormatting sqref="A79:F79 A80">
    <cfRule type="cellIs" dxfId="17" priority="32" stopIfTrue="1" operator="equal">
      <formula>0</formula>
    </cfRule>
  </conditionalFormatting>
  <conditionalFormatting sqref="A81:F81 A82:A84">
    <cfRule type="cellIs" dxfId="16" priority="30" stopIfTrue="1" operator="equal">
      <formula>0</formula>
    </cfRule>
  </conditionalFormatting>
  <conditionalFormatting sqref="G85">
    <cfRule type="cellIs" dxfId="15" priority="25" stopIfTrue="1" operator="equal">
      <formula>#REF!</formula>
    </cfRule>
  </conditionalFormatting>
  <conditionalFormatting sqref="A85:F85">
    <cfRule type="cellIs" dxfId="14" priority="26" stopIfTrue="1" operator="equal">
      <formula>0</formula>
    </cfRule>
  </conditionalFormatting>
  <conditionalFormatting sqref="A86:F86 A87">
    <cfRule type="cellIs" dxfId="13" priority="24" stopIfTrue="1" operator="equal">
      <formula>0</formula>
    </cfRule>
  </conditionalFormatting>
  <conditionalFormatting sqref="A88:F88 A89:A91">
    <cfRule type="cellIs" dxfId="12" priority="22" stopIfTrue="1" operator="equal">
      <formula>0</formula>
    </cfRule>
  </conditionalFormatting>
  <conditionalFormatting sqref="G92">
    <cfRule type="cellIs" dxfId="11" priority="17" stopIfTrue="1" operator="equal">
      <formula>#REF!</formula>
    </cfRule>
  </conditionalFormatting>
  <conditionalFormatting sqref="A92:F92">
    <cfRule type="cellIs" dxfId="10" priority="18" stopIfTrue="1" operator="equal">
      <formula>0</formula>
    </cfRule>
  </conditionalFormatting>
  <conditionalFormatting sqref="G93">
    <cfRule type="cellIs" dxfId="9" priority="11" stopIfTrue="1" operator="equal">
      <formula>#REF!</formula>
    </cfRule>
  </conditionalFormatting>
  <conditionalFormatting sqref="A93:F93">
    <cfRule type="cellIs" dxfId="8" priority="12" stopIfTrue="1" operator="equal">
      <formula>0</formula>
    </cfRule>
  </conditionalFormatting>
  <conditionalFormatting sqref="D50">
    <cfRule type="cellIs" dxfId="7" priority="8" stopIfTrue="1" operator="equal">
      <formula>$D49</formula>
    </cfRule>
  </conditionalFormatting>
  <conditionalFormatting sqref="G79:G80">
    <cfRule type="cellIs" dxfId="6" priority="6" stopIfTrue="1" operator="equal">
      <formula>$G78</formula>
    </cfRule>
  </conditionalFormatting>
  <conditionalFormatting sqref="G86:G87">
    <cfRule type="cellIs" dxfId="5" priority="5" stopIfTrue="1" operator="equal">
      <formula>$G85</formula>
    </cfRule>
  </conditionalFormatting>
  <conditionalFormatting sqref="G81:G84 G88:G91 G76:G77">
    <cfRule type="cellIs" dxfId="4" priority="51" stopIfTrue="1" operator="equal">
      <formula>$G74</formula>
    </cfRule>
  </conditionalFormatting>
  <conditionalFormatting sqref="D53:D54">
    <cfRule type="cellIs" dxfId="3" priority="53" stopIfTrue="1" operator="equal">
      <formula>$D50</formula>
    </cfRule>
  </conditionalFormatting>
  <conditionalFormatting sqref="D55">
    <cfRule type="cellIs" dxfId="2" priority="55" stopIfTrue="1" operator="equal">
      <formula>$D51</formula>
    </cfRule>
  </conditionalFormatting>
  <conditionalFormatting sqref="G73">
    <cfRule type="cellIs" dxfId="1" priority="1" stopIfTrue="1" operator="equal">
      <formula>$G72</formula>
    </cfRule>
  </conditionalFormatting>
  <conditionalFormatting sqref="G75">
    <cfRule type="cellIs" dxfId="0" priority="58" stopIfTrue="1" operator="equal">
      <formula>#REF!</formula>
    </cfRule>
  </conditionalFormatting>
  <pageMargins left="0.32" right="0.33" top="0.39370078740157499" bottom="0.39370078740157499" header="0" footer="0"/>
  <pageSetup paperSize="9" scale="77" fitToHeight="9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КПК0212111</vt:lpstr>
      <vt:lpstr>КПК0212111!Область_печати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 Windows</cp:lastModifiedBy>
  <cp:lastPrinted>2019-08-02T12:12:30Z</cp:lastPrinted>
  <dcterms:created xsi:type="dcterms:W3CDTF">2016-08-15T09:54:21Z</dcterms:created>
  <dcterms:modified xsi:type="dcterms:W3CDTF">2019-08-06T08:06:05Z</dcterms:modified>
</cp:coreProperties>
</file>